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Diego\OneDrive\HOSPITAL CALLAO\CAS\CONVOCATORIA\2021\"/>
    </mc:Choice>
  </mc:AlternateContent>
  <bookViews>
    <workbookView xWindow="0" yWindow="0" windowWidth="28800" windowHeight="12210"/>
  </bookViews>
  <sheets>
    <sheet name="Hoja Resumen" sheetId="1" r:id="rId1"/>
    <sheet name="Hoja1" sheetId="2" state="hidden" r:id="rId2"/>
  </sheets>
  <definedNames>
    <definedName name="_xlnm._FilterDatabase" localSheetId="0" hidden="1">'Hoja Resumen'!#REF!</definedName>
    <definedName name="BOLSA">Hoja1!$D$12:$D$19</definedName>
  </definedNames>
  <calcPr calcId="152511"/>
  <customWorkbookViews>
    <customWorkbookView name="Sebastian Diaz Rodriguez - Vista personalizada" guid="{AB3CE045-0C7D-4B63-9317-E300D8B3A796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G82" i="1" l="1"/>
  <c r="H82" i="1"/>
  <c r="I82" i="1"/>
  <c r="G83" i="1"/>
  <c r="H83" i="1"/>
  <c r="I83" i="1"/>
  <c r="G84" i="1"/>
  <c r="H84" i="1"/>
  <c r="I84" i="1"/>
  <c r="I144" i="1"/>
  <c r="H144" i="1"/>
  <c r="G144" i="1"/>
  <c r="I139" i="1"/>
  <c r="H139" i="1"/>
  <c r="G139" i="1"/>
  <c r="I134" i="1"/>
  <c r="H134" i="1"/>
  <c r="G134" i="1"/>
  <c r="I129" i="1"/>
  <c r="H129" i="1"/>
  <c r="G129" i="1"/>
  <c r="I123" i="1"/>
  <c r="H123" i="1"/>
  <c r="G123" i="1"/>
  <c r="I118" i="1"/>
  <c r="H118" i="1"/>
  <c r="G118" i="1"/>
  <c r="D47" i="1"/>
  <c r="D48" i="1"/>
  <c r="H77" i="1"/>
  <c r="I77" i="1"/>
  <c r="I108" i="1"/>
  <c r="I86" i="1"/>
  <c r="D46" i="1"/>
  <c r="D49" i="1"/>
  <c r="I113" i="1"/>
  <c r="H113" i="1"/>
  <c r="G113" i="1"/>
  <c r="H108" i="1"/>
  <c r="G108" i="1"/>
  <c r="I103" i="1"/>
  <c r="H103" i="1"/>
  <c r="G103" i="1"/>
  <c r="I98" i="1"/>
  <c r="H98" i="1"/>
  <c r="G98" i="1"/>
  <c r="G78" i="1"/>
  <c r="H78" i="1"/>
  <c r="I78" i="1"/>
  <c r="G79" i="1"/>
  <c r="H79" i="1"/>
  <c r="I79" i="1"/>
  <c r="G80" i="1"/>
  <c r="H80" i="1"/>
  <c r="I80" i="1"/>
  <c r="G81" i="1"/>
  <c r="H81" i="1"/>
  <c r="I81" i="1"/>
  <c r="G85" i="1"/>
  <c r="H85" i="1"/>
  <c r="I85" i="1"/>
  <c r="G86" i="1"/>
  <c r="H86" i="1"/>
  <c r="G77" i="1"/>
  <c r="D45" i="1"/>
  <c r="I148" i="1" l="1"/>
  <c r="H148" i="1" s="1"/>
  <c r="G148" i="1" s="1"/>
  <c r="I89" i="1"/>
  <c r="H89" i="1"/>
  <c r="G89" i="1" s="1"/>
</calcChain>
</file>

<file path=xl/sharedStrings.xml><?xml version="1.0" encoding="utf-8"?>
<sst xmlns="http://schemas.openxmlformats.org/spreadsheetml/2006/main" count="276" uniqueCount="98">
  <si>
    <t>N°</t>
  </si>
  <si>
    <t>TIEMPO TOTAL</t>
  </si>
  <si>
    <r>
      <t xml:space="preserve">FECHA DE INICIO
</t>
    </r>
    <r>
      <rPr>
        <sz val="8"/>
        <color indexed="8"/>
        <rFont val="Calibri"/>
        <family val="2"/>
      </rPr>
      <t>(DD/MM/AAAA)</t>
    </r>
  </si>
  <si>
    <r>
      <t xml:space="preserve">FECHA DE FIN
</t>
    </r>
    <r>
      <rPr>
        <sz val="8"/>
        <color indexed="8"/>
        <rFont val="Calibri"/>
        <family val="2"/>
      </rPr>
      <t>(DD/MM/AAAA)</t>
    </r>
  </si>
  <si>
    <t>SECTOR</t>
  </si>
  <si>
    <t>MOTIVO DE CESE</t>
  </si>
  <si>
    <t>TIEMPO TOTAL DE LA EXPERIENCIA LABORAL GENERAL</t>
  </si>
  <si>
    <t>Descripción detallada del trabajo realizado:</t>
  </si>
  <si>
    <t>Público</t>
  </si>
  <si>
    <t>SUELDO</t>
  </si>
  <si>
    <t>CIUDAD / PAÍS</t>
  </si>
  <si>
    <t>UNIVERSIDAD / CENTRO DE ESTUDIOS</t>
  </si>
  <si>
    <t>DOCTORADO</t>
  </si>
  <si>
    <t>MAESTRÍA</t>
  </si>
  <si>
    <t>TITULO PROFESIONAL</t>
  </si>
  <si>
    <t>BACHILLER</t>
  </si>
  <si>
    <t>TITULO TÉCNICO</t>
  </si>
  <si>
    <t>ESTUDIOS SECUNDARIOS</t>
  </si>
  <si>
    <t>ESPECIALIDAD</t>
  </si>
  <si>
    <t>FECHA DE EXPEDICIÓN DEL GRADO</t>
  </si>
  <si>
    <t>II. FORMACIÓN ACADÉMICA</t>
  </si>
  <si>
    <t>TOTAL DE HORAS</t>
  </si>
  <si>
    <t>INSTITUCIÓN</t>
  </si>
  <si>
    <t>NIVEL ALCANZADO (*)</t>
  </si>
  <si>
    <t>CENTRO DE ESTUDIOS O MEDIO OBTENIDO</t>
  </si>
  <si>
    <t>CURSO Y/O ESPECIALIDAD</t>
  </si>
  <si>
    <t>DOCUMENTOS</t>
  </si>
  <si>
    <t>VII. EXPERIENCIA LABORAL GENERAL</t>
  </si>
  <si>
    <t>VIII. EXPERIENCIA LABORAL ESPECÍFICA</t>
  </si>
  <si>
    <t>TIEMPO TOTAL DE LA EXPERIENCIA LABORAL ESPECÍFICA</t>
  </si>
  <si>
    <t>NO</t>
  </si>
  <si>
    <t xml:space="preserve">Soy Licenciado de las Fuerzas Armadas y cuento con la Certificación y/o documentación correspondiente. </t>
  </si>
  <si>
    <t>PERSONA CON DISCAPACIDAD</t>
  </si>
  <si>
    <t>MES</t>
  </si>
  <si>
    <t>DIAS</t>
  </si>
  <si>
    <t>AÑOS</t>
  </si>
  <si>
    <t>PUESTO</t>
  </si>
  <si>
    <r>
      <t xml:space="preserve">ESPECIALIDAD PROGRAMA 
</t>
    </r>
    <r>
      <rPr>
        <sz val="12"/>
        <color indexed="8"/>
        <rFont val="Calibri"/>
        <family val="2"/>
      </rPr>
      <t>(Word, Excel, Power Point, otros)</t>
    </r>
  </si>
  <si>
    <t>Privado</t>
  </si>
  <si>
    <t>APELLIDOS Y NOMBRES</t>
  </si>
  <si>
    <t>NACIONALIDAD</t>
  </si>
  <si>
    <t>FECHA DE NACIMIENTO: (dd/mm/aaaa)</t>
  </si>
  <si>
    <t>LUGAR DE NACIMIENTO: DPTO. / PROV. / DISTRITO</t>
  </si>
  <si>
    <t>ESTADO CIVIL</t>
  </si>
  <si>
    <t>DPTO. / PROV. / DISTRITO</t>
  </si>
  <si>
    <t>N° DE TELEFÓNO FIJO / MÓVIL (*)</t>
  </si>
  <si>
    <t>CORREO ELECTRÓNICO (*)</t>
  </si>
  <si>
    <t>N° DE PROCESO CAS Y PUESTO AL QUE POSTULA</t>
  </si>
  <si>
    <t>SI</t>
  </si>
  <si>
    <t xml:space="preserve">I. DATOS PERSONALES </t>
  </si>
  <si>
    <t>FORMACIÓN ACADÉMICA</t>
  </si>
  <si>
    <t>Según Directiva N° 001-2016-SERVIR/GDSRH – “Normas para la Gestión del Proceso de Diseño de Puestos y Formulación del Manual de Perfiles de Puestos – MPP”, Anexo N° 01 – Guía metodológica para el Diseño de Perfiles de Puestos para entidades públicas, Aplicable a regímenes distintos a la Ley N° 30057, Ley del Servicio Civil.</t>
  </si>
  <si>
    <t>TEMA</t>
  </si>
  <si>
    <t>III. CURSOS Y/O PROGRAMAS DE ESPECIALIZACIÓN</t>
  </si>
  <si>
    <t xml:space="preserve"> IDIOMA</t>
  </si>
  <si>
    <t>NOMBRE DE LA ENTIDAD O EMPRESA</t>
  </si>
  <si>
    <r>
      <t>PERSONAL LICENCIADO DE LAS FUERZAS ARMADAS</t>
    </r>
    <r>
      <rPr>
        <sz val="12"/>
        <color indexed="8"/>
        <rFont val="Calibri"/>
        <family val="2"/>
      </rPr>
      <t/>
    </r>
  </si>
  <si>
    <t>Declaro que la información y documentos proporcionados son veraces y exactos y autorizo su investigación. En caso de detectarse que se ha omitido, ocultado o consignado información falsa me someto a las acciones administrativas y  judiciales que correspondan.</t>
  </si>
  <si>
    <t>N° DE DNI O CARNE DE EXTRANJERÍA</t>
  </si>
  <si>
    <t>IV. INFORMÁTICA</t>
  </si>
  <si>
    <t>V. IDIOMAS</t>
  </si>
  <si>
    <t>VI. OTROS DOCUMENTOS EXIGIDOS PARA EL PUESTO</t>
  </si>
  <si>
    <t>COLEGIO PROFESIONAL</t>
  </si>
  <si>
    <t>N° DE REGISTRO DE COLEGIATURA</t>
  </si>
  <si>
    <t>NOMBRE COMPLETO DEL JEFE INMEDIATO</t>
  </si>
  <si>
    <t>PUESTO DEL JEFE INMEDIATO</t>
  </si>
  <si>
    <t>Soy una persona con Discapacidad, y cuento con la acreditación correspondiente de conformidad con lo establecido por la LEY N° 27050, CONADIS.</t>
  </si>
  <si>
    <t>_______________________________________
Firma del Postulante
DNI N°: ______________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</si>
  <si>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>sus tres últimos empleos,  de preferencia las experiencias relacionadas al puesto. Las cuales serán verificadas por la entidad o un tercero contratado.</t>
    </r>
  </si>
  <si>
    <t>Seleccione el medio por el que se informó de la Convocatoria:</t>
  </si>
  <si>
    <t xml:space="preserve">Web Institucional </t>
  </si>
  <si>
    <t>Otros</t>
  </si>
  <si>
    <t>Institutos</t>
  </si>
  <si>
    <t xml:space="preserve">Universidades </t>
  </si>
  <si>
    <t>Bolsas Laborales</t>
  </si>
  <si>
    <t>Colegio Profesional</t>
  </si>
  <si>
    <t>Especificar (en el caso de que indique OTROS)</t>
  </si>
  <si>
    <t xml:space="preserve">N° Carnet de Licenciatura de la Fuerza Armada  </t>
  </si>
  <si>
    <t>En el caso marque "SI" indicar:</t>
  </si>
  <si>
    <t xml:space="preserve">N° Código de CONADIS  </t>
  </si>
  <si>
    <t>N° DE PERSONAS A CARGO</t>
  </si>
  <si>
    <t>Redes Sociales</t>
  </si>
  <si>
    <t>Diario</t>
  </si>
  <si>
    <t>DOMICILIO ACTUAL</t>
  </si>
  <si>
    <t>*Consigne correctamente su número telefónico, domicilio  y dirección de correo electrónico, pues en caso de requerirse, la entidad utilizará tales medios para comunicarse con usted.</t>
  </si>
  <si>
    <t>N° DE FOLIO</t>
  </si>
  <si>
    <t>EGRESADO DE CARRERA PROFESIONAL/TÉCNICA</t>
  </si>
  <si>
    <t>SE VALORARÁ:
Para aquellos puestos donde se requiere formación técnica o universitaria, el tiempo de experiencia se contará desde el momento de egreso de la formación correspondiente, lo que incluye también las prácticas profesionales.
Para los casos donde se requiere primaria o secundaria, se contabilizará cualquier experiencia laboral.</t>
  </si>
  <si>
    <t>Experiencia laboral asociada a la función y/o materia del puesto.</t>
  </si>
  <si>
    <t>Descripción de las funciones realizadas:</t>
  </si>
  <si>
    <t>TELEFÓNO(S) DE CONTACTO</t>
  </si>
  <si>
    <t>IV. REFERENCIAS LABORALES*</t>
  </si>
  <si>
    <r>
      <rPr>
        <i/>
        <sz val="10"/>
        <color indexed="8"/>
        <rFont val="Calibri"/>
        <family val="2"/>
      </rPr>
      <t xml:space="preserve">SE VALORARÁ:
</t>
    </r>
    <r>
      <rPr>
        <b/>
        <i/>
        <sz val="10"/>
        <color indexed="8"/>
        <rFont val="Calibri"/>
        <family val="2"/>
      </rPr>
      <t xml:space="preserve">Cursos </t>
    </r>
    <r>
      <rPr>
        <i/>
        <sz val="10"/>
        <color indexed="8"/>
        <rFont val="Calibri"/>
        <family val="2"/>
      </rPr>
      <t>(incluye cualquier modalidad de capacitación: cursos, talleres, seminarios, conferencia, entre otros) se considerarán cursos que sean en materias específicas relacionadas a las funciones principales y misión del puesto, con un mínimo de horas de capacitación indicado en cada perfil los cuales podrán ser acumulativos. Deberán acreditarse con copias simples de los certificados y/o constancias donde se indique el número de horas.</t>
    </r>
    <r>
      <rPr>
        <b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 xml:space="preserve">Programas de Especialización o Diplomados </t>
    </r>
    <r>
      <rPr>
        <i/>
        <sz val="10"/>
        <color indexed="8"/>
        <rFont val="Calibri"/>
        <family val="2"/>
      </rPr>
      <t>con no menos de 90 horas, o mayor a 80 horas en caso de ser organizados por disposición de un ente rector, en el marco de sus atribuciones normativas.</t>
    </r>
  </si>
  <si>
    <t>Dejar los espacios en blanco para la formación académica que no aplique.</t>
  </si>
  <si>
    <t>ANEXO N° 02</t>
  </si>
  <si>
    <t>FICHA DE POSTULACIÓN</t>
  </si>
  <si>
    <t>PROCESO DE SELECCIÓN CAS N° __________-2021</t>
  </si>
  <si>
    <t>Callao,           de                                         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</si>
</sst>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S/.-280A]\ * #,##0.00_ ;_ [$S/.-280A]\ * \-#,##0.00_ ;_ [$S/.-280A]\ * &quot;-&quot;??_ ;_ @_ 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404040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ont="1" applyProtection="1"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horizontal="left" vertical="center" wrapText="1"/>
      <protection locked="0" hidden="1"/>
    </xf>
    <xf numFmtId="0" fontId="9" fillId="2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 applyAlignment="1" applyProtection="1">
      <alignment horizontal="justify" vertical="top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Protection="1">
      <protection locked="0" hidden="1"/>
    </xf>
    <xf numFmtId="0" fontId="0" fillId="0" borderId="0" xfId="0" applyFont="1" applyBorder="1" applyProtection="1"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left"/>
      <protection locked="0" hidden="1"/>
    </xf>
    <xf numFmtId="0" fontId="0" fillId="0" borderId="0" xfId="0" applyFont="1" applyAlignment="1" applyProtection="1">
      <alignment horizontal="center" vertical="center"/>
      <protection locked="0" hidden="1"/>
    </xf>
    <xf numFmtId="0" fontId="0" fillId="0" borderId="0" xfId="0" applyFont="1" applyAlignment="1" applyProtection="1">
      <alignment horizontal="left"/>
      <protection locked="0" hidden="1"/>
    </xf>
    <xf numFmtId="0" fontId="8" fillId="3" borderId="1" xfId="0" applyFont="1" applyFill="1" applyBorder="1" applyAlignment="1" applyProtection="1">
      <alignment horizontal="center" vertical="center" wrapText="1"/>
      <protection locked="0" hidden="1"/>
    </xf>
    <xf numFmtId="14" fontId="0" fillId="0" borderId="1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protection locked="0" hidden="1"/>
    </xf>
    <xf numFmtId="0" fontId="8" fillId="0" borderId="0" xfId="0" applyFont="1" applyAlignment="1" applyProtection="1">
      <alignment horizontal="left" vertical="center"/>
      <protection locked="0" hidden="1"/>
    </xf>
    <xf numFmtId="0" fontId="0" fillId="0" borderId="0" xfId="0" applyFont="1" applyAlignment="1" applyProtection="1">
      <alignment horizontal="justify" vertical="top" wrapText="1"/>
      <protection locked="0"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12" fillId="0" borderId="1" xfId="0" applyNumberFormat="1" applyFont="1" applyBorder="1" applyAlignment="1" applyProtection="1">
      <alignment horizontal="center" vertical="center" wrapText="1"/>
      <protection hidden="1"/>
    </xf>
    <xf numFmtId="164" fontId="13" fillId="0" borderId="1" xfId="0" applyNumberFormat="1" applyFont="1" applyBorder="1" applyAlignment="1" applyProtection="1">
      <alignment horizontal="center" vertical="center"/>
      <protection locked="0" hidden="1"/>
    </xf>
    <xf numFmtId="0" fontId="8" fillId="4" borderId="1" xfId="0" applyFont="1" applyFill="1" applyBorder="1" applyAlignment="1" applyProtection="1">
      <alignment horizontal="center" wrapText="1"/>
      <protection locked="0" hidden="1"/>
    </xf>
    <xf numFmtId="0" fontId="13" fillId="0" borderId="0" xfId="0" applyFont="1" applyFill="1" applyBorder="1" applyAlignment="1" applyProtection="1">
      <alignment horizontal="left" vertical="center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8" fillId="3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Font="1" applyFill="1" applyBorder="1" applyAlignment="1" applyProtection="1">
      <alignment horizontal="justify" vertical="top"/>
      <protection locked="0" hidden="1"/>
    </xf>
    <xf numFmtId="0" fontId="0" fillId="0" borderId="0" xfId="0" applyFont="1" applyFill="1" applyBorder="1" applyProtection="1">
      <protection locked="0" hidden="1"/>
    </xf>
    <xf numFmtId="0" fontId="0" fillId="0" borderId="0" xfId="0" applyFont="1" applyFill="1" applyBorder="1" applyAlignment="1" applyProtection="1">
      <protection locked="0" hidden="1"/>
    </xf>
    <xf numFmtId="0" fontId="8" fillId="0" borderId="0" xfId="0" applyFont="1" applyFill="1" applyBorder="1" applyAlignment="1" applyProtection="1">
      <alignment horizontal="left" vertical="center"/>
      <protection locked="0" hidden="1"/>
    </xf>
    <xf numFmtId="0" fontId="0" fillId="0" borderId="0" xfId="0" applyFont="1" applyBorder="1" applyAlignment="1" applyProtection="1">
      <alignment vertical="top"/>
      <protection locked="0" hidden="1"/>
    </xf>
    <xf numFmtId="0" fontId="0" fillId="0" borderId="1" xfId="0" applyFont="1" applyFill="1" applyBorder="1" applyProtection="1"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 applyAlignment="1" applyProtection="1">
      <alignment vertical="center"/>
      <protection locked="0" hidden="1"/>
    </xf>
    <xf numFmtId="0" fontId="10" fillId="0" borderId="0" xfId="0" applyFont="1" applyAlignment="1" applyProtection="1">
      <alignment horizontal="left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left" vertical="center"/>
      <protection locked="0" hidden="1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Border="1" applyProtection="1">
      <protection locked="0" hidden="1"/>
    </xf>
    <xf numFmtId="0" fontId="0" fillId="0" borderId="0" xfId="0" applyFont="1" applyBorder="1" applyAlignment="1" applyProtection="1">
      <alignment horizontal="left" vertical="top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5" fillId="0" borderId="0" xfId="0" applyFont="1" applyBorder="1" applyAlignment="1" applyProtection="1">
      <alignment horizontal="left" vertical="center" wrapText="1"/>
      <protection locked="0" hidden="1"/>
    </xf>
    <xf numFmtId="0" fontId="16" fillId="0" borderId="0" xfId="0" applyFont="1"/>
    <xf numFmtId="0" fontId="0" fillId="0" borderId="2" xfId="0" applyFont="1" applyBorder="1" applyProtection="1">
      <protection locked="0" hidden="1"/>
    </xf>
    <xf numFmtId="0" fontId="0" fillId="0" borderId="3" xfId="0" applyFont="1" applyBorder="1" applyProtection="1">
      <protection locked="0" hidden="1"/>
    </xf>
    <xf numFmtId="0" fontId="0" fillId="0" borderId="4" xfId="0" applyFont="1" applyBorder="1" applyAlignment="1" applyProtection="1">
      <alignment horizontal="left" vertical="center"/>
      <protection locked="0" hidden="1"/>
    </xf>
    <xf numFmtId="0" fontId="0" fillId="0" borderId="4" xfId="0" applyFont="1" applyBorder="1" applyProtection="1">
      <protection locked="0" hidden="1"/>
    </xf>
    <xf numFmtId="0" fontId="0" fillId="0" borderId="4" xfId="0" applyFont="1" applyFill="1" applyBorder="1" applyProtection="1">
      <protection locked="0" hidden="1"/>
    </xf>
    <xf numFmtId="0" fontId="8" fillId="0" borderId="1" xfId="0" applyFont="1" applyFill="1" applyBorder="1" applyAlignment="1" applyProtection="1">
      <alignment vertical="center" wrapText="1"/>
      <protection locked="0" hidden="1"/>
    </xf>
    <xf numFmtId="0" fontId="7" fillId="0" borderId="0" xfId="0" applyFont="1" applyFill="1"/>
    <xf numFmtId="0" fontId="15" fillId="0" borderId="0" xfId="0" applyFont="1" applyBorder="1" applyAlignment="1" applyProtection="1">
      <alignment horizontal="left" vertical="center" wrapText="1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0" fillId="0" borderId="0" xfId="0" applyFont="1" applyAlignment="1" applyProtection="1">
      <alignment horizontal="left"/>
      <protection locked="0" hidden="1"/>
    </xf>
    <xf numFmtId="0" fontId="17" fillId="0" borderId="0" xfId="0" applyNumberFormat="1" applyFont="1" applyAlignment="1" applyProtection="1">
      <alignment horizontal="justify" vertical="top" wrapText="1"/>
      <protection locked="0" hidden="1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horizontal="left" vertical="center"/>
      <protection locked="0" hidden="1"/>
    </xf>
    <xf numFmtId="0" fontId="14" fillId="0" borderId="1" xfId="0" applyFont="1" applyBorder="1" applyAlignment="1" applyProtection="1">
      <protection locked="0" hidden="1"/>
    </xf>
    <xf numFmtId="0" fontId="15" fillId="0" borderId="0" xfId="0" applyFont="1" applyBorder="1" applyAlignment="1" applyProtection="1">
      <alignment horizontal="left" vertical="center" wrapText="1"/>
      <protection locked="0" hidden="1"/>
    </xf>
    <xf numFmtId="0" fontId="10" fillId="0" borderId="0" xfId="0" applyFont="1" applyAlignment="1" applyProtection="1">
      <alignment horizontal="left" vertical="center"/>
      <protection locked="0" hidden="1"/>
    </xf>
    <xf numFmtId="0" fontId="0" fillId="0" borderId="1" xfId="0" applyFont="1" applyBorder="1" applyAlignment="1" applyProtection="1">
      <protection locked="0" hidden="1"/>
    </xf>
    <xf numFmtId="0" fontId="8" fillId="0" borderId="0" xfId="0" applyFont="1" applyProtection="1">
      <protection locked="0" hidden="1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  <protection locked="0" hidden="1"/>
    </xf>
    <xf numFmtId="0" fontId="0" fillId="3" borderId="1" xfId="0" applyFont="1" applyFill="1" applyBorder="1" applyAlignment="1" applyProtection="1">
      <alignment horizontal="center" vertical="center"/>
      <protection locked="0" hidden="1"/>
    </xf>
    <xf numFmtId="0" fontId="8" fillId="3" borderId="1" xfId="0" applyFont="1" applyFill="1" applyBorder="1" applyAlignment="1" applyProtection="1">
      <alignment horizontal="center" vertical="center"/>
      <protection locked="0" hidden="1"/>
    </xf>
    <xf numFmtId="0" fontId="0" fillId="0" borderId="5" xfId="0" applyFont="1" applyBorder="1" applyAlignment="1" applyProtection="1">
      <alignment horizontal="left" vertical="top"/>
      <protection locked="0" hidden="1"/>
    </xf>
    <xf numFmtId="0" fontId="0" fillId="0" borderId="7" xfId="0" applyFont="1" applyBorder="1" applyAlignment="1" applyProtection="1">
      <alignment horizontal="left" vertical="top"/>
      <protection locked="0" hidden="1"/>
    </xf>
    <xf numFmtId="0" fontId="0" fillId="0" borderId="6" xfId="0" applyFont="1" applyBorder="1" applyAlignment="1" applyProtection="1">
      <alignment horizontal="left" vertical="top"/>
      <protection locked="0" hidden="1"/>
    </xf>
    <xf numFmtId="0" fontId="8" fillId="3" borderId="5" xfId="0" applyFont="1" applyFill="1" applyBorder="1" applyAlignment="1" applyProtection="1">
      <alignment horizontal="center" vertical="center"/>
      <protection locked="0" hidden="1"/>
    </xf>
    <xf numFmtId="0" fontId="8" fillId="3" borderId="7" xfId="0" applyFont="1" applyFill="1" applyBorder="1" applyAlignment="1" applyProtection="1">
      <alignment horizontal="center" vertical="center"/>
      <protection locked="0" hidden="1"/>
    </xf>
    <xf numFmtId="0" fontId="8" fillId="3" borderId="6" xfId="0" applyFont="1" applyFill="1" applyBorder="1" applyAlignment="1" applyProtection="1">
      <alignment horizontal="center" vertical="center"/>
      <protection locked="0" hidden="1"/>
    </xf>
    <xf numFmtId="0" fontId="14" fillId="0" borderId="5" xfId="0" applyFont="1" applyBorder="1" applyAlignment="1" applyProtection="1">
      <alignment horizontal="center"/>
      <protection locked="0" hidden="1"/>
    </xf>
    <xf numFmtId="0" fontId="14" fillId="0" borderId="6" xfId="0" applyFont="1" applyBorder="1" applyAlignment="1" applyProtection="1">
      <alignment horizontal="center"/>
      <protection locked="0" hidden="1"/>
    </xf>
    <xf numFmtId="0" fontId="10" fillId="0" borderId="0" xfId="0" applyFont="1" applyAlignment="1" applyProtection="1">
      <alignment horizontal="left" vertical="center"/>
      <protection locked="0" hidden="1"/>
    </xf>
    <xf numFmtId="0" fontId="17" fillId="0" borderId="0" xfId="0" applyFont="1" applyAlignment="1" applyProtection="1">
      <alignment horizontal="justify" vertical="center" wrapText="1"/>
      <protection locked="0" hidden="1"/>
    </xf>
    <xf numFmtId="0" fontId="17" fillId="0" borderId="0" xfId="0" applyFont="1" applyAlignment="1" applyProtection="1">
      <alignment horizontal="justify" vertical="center"/>
      <protection locked="0" hidden="1"/>
    </xf>
    <xf numFmtId="0" fontId="14" fillId="0" borderId="1" xfId="0" applyFont="1" applyBorder="1" applyAlignment="1" applyProtection="1">
      <alignment horizontal="left" vertical="center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locked="0" hidden="1"/>
    </xf>
    <xf numFmtId="0" fontId="10" fillId="2" borderId="7" xfId="0" applyFont="1" applyFill="1" applyBorder="1" applyAlignment="1" applyProtection="1">
      <alignment horizontal="center" vertical="center" wrapText="1"/>
      <protection locked="0" hidden="1"/>
    </xf>
    <xf numFmtId="0" fontId="10" fillId="2" borderId="6" xfId="0" applyFont="1" applyFill="1" applyBorder="1" applyAlignment="1" applyProtection="1">
      <alignment horizontal="center" vertical="center" wrapText="1"/>
      <protection locked="0" hidden="1"/>
    </xf>
    <xf numFmtId="0" fontId="21" fillId="0" borderId="0" xfId="0" applyFont="1" applyAlignment="1" applyProtection="1">
      <alignment horizontal="left" vertical="center" wrapText="1"/>
      <protection locked="0" hidden="1"/>
    </xf>
    <xf numFmtId="0" fontId="0" fillId="0" borderId="5" xfId="0" applyFont="1" applyBorder="1" applyAlignment="1" applyProtection="1">
      <alignment horizontal="center" vertical="center"/>
      <protection locked="0" hidden="1"/>
    </xf>
    <xf numFmtId="0" fontId="0" fillId="0" borderId="7" xfId="0" applyFont="1" applyBorder="1" applyAlignment="1" applyProtection="1">
      <alignment horizontal="center" vertical="center"/>
      <protection locked="0" hidden="1"/>
    </xf>
    <xf numFmtId="0" fontId="0" fillId="0" borderId="6" xfId="0" applyFont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justify" vertical="center" wrapText="1"/>
      <protection locked="0" hidden="1"/>
    </xf>
    <xf numFmtId="0" fontId="22" fillId="0" borderId="0" xfId="0" applyFont="1" applyAlignment="1" applyProtection="1">
      <alignment horizontal="justify" vertical="center"/>
      <protection locked="0" hidden="1"/>
    </xf>
    <xf numFmtId="0" fontId="0" fillId="0" borderId="5" xfId="0" applyFont="1" applyBorder="1" applyAlignment="1" applyProtection="1">
      <alignment horizontal="left" vertical="center"/>
      <protection locked="0" hidden="1"/>
    </xf>
    <xf numFmtId="0" fontId="0" fillId="0" borderId="6" xfId="0" applyFont="1" applyBorder="1" applyAlignment="1" applyProtection="1">
      <alignment horizontal="left" vertical="center"/>
      <protection locked="0" hidden="1"/>
    </xf>
    <xf numFmtId="0" fontId="13" fillId="0" borderId="4" xfId="0" applyFont="1" applyBorder="1" applyAlignment="1" applyProtection="1">
      <alignment horizontal="left" vertical="center"/>
      <protection locked="0" hidden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top"/>
      <protection locked="0" hidden="1"/>
    </xf>
    <xf numFmtId="0" fontId="8" fillId="4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5" xfId="0" applyFont="1" applyBorder="1" applyAlignment="1" applyProtection="1">
      <alignment horizontal="left" vertical="center" wrapText="1"/>
      <protection locked="0" hidden="1"/>
    </xf>
    <xf numFmtId="0" fontId="0" fillId="0" borderId="7" xfId="0" applyFont="1" applyBorder="1" applyAlignment="1" applyProtection="1">
      <alignment horizontal="left" vertical="center" wrapText="1"/>
      <protection locked="0" hidden="1"/>
    </xf>
    <xf numFmtId="0" fontId="0" fillId="0" borderId="6" xfId="0" applyFont="1" applyBorder="1" applyAlignment="1" applyProtection="1">
      <alignment horizontal="left" vertical="center" wrapText="1"/>
      <protection locked="0" hidden="1"/>
    </xf>
    <xf numFmtId="0" fontId="15" fillId="0" borderId="4" xfId="0" applyFont="1" applyBorder="1" applyAlignment="1" applyProtection="1">
      <alignment horizontal="left" vertical="center" wrapText="1"/>
      <protection locked="0" hidden="1"/>
    </xf>
    <xf numFmtId="0" fontId="0" fillId="0" borderId="5" xfId="0" applyFont="1" applyBorder="1" applyAlignment="1" applyProtection="1">
      <alignment horizontal="center"/>
      <protection locked="0" hidden="1"/>
    </xf>
    <xf numFmtId="0" fontId="0" fillId="0" borderId="6" xfId="0" applyFont="1" applyBorder="1" applyAlignment="1" applyProtection="1">
      <alignment horizontal="center"/>
      <protection locked="0" hidden="1"/>
    </xf>
    <xf numFmtId="0" fontId="0" fillId="0" borderId="7" xfId="0" applyFont="1" applyBorder="1" applyAlignment="1" applyProtection="1">
      <alignment horizontal="center"/>
      <protection locked="0" hidden="1"/>
    </xf>
    <xf numFmtId="0" fontId="8" fillId="3" borderId="5" xfId="0" applyFont="1" applyFill="1" applyBorder="1" applyAlignment="1" applyProtection="1">
      <alignment horizontal="center" vertical="center" wrapText="1"/>
      <protection locked="0" hidden="1"/>
    </xf>
    <xf numFmtId="0" fontId="8" fillId="3" borderId="7" xfId="0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0" fillId="0" borderId="7" xfId="0" applyFont="1" applyBorder="1" applyAlignment="1" applyProtection="1">
      <alignment horizontal="left" vertical="center"/>
      <protection locked="0" hidden="1"/>
    </xf>
    <xf numFmtId="0" fontId="14" fillId="0" borderId="0" xfId="0" applyFont="1" applyAlignment="1" applyProtection="1">
      <alignment horizontal="right"/>
      <protection locked="0" hidden="1"/>
    </xf>
    <xf numFmtId="0" fontId="10" fillId="0" borderId="0" xfId="0" applyFont="1" applyAlignment="1" applyProtection="1">
      <alignment horizontal="justify" vertical="center" wrapText="1"/>
      <protection locked="0" hidden="1"/>
    </xf>
    <xf numFmtId="0" fontId="14" fillId="0" borderId="0" xfId="0" applyFont="1" applyAlignment="1" applyProtection="1">
      <alignment horizontal="justify" vertical="center" wrapText="1"/>
      <protection locked="0" hidden="1"/>
    </xf>
    <xf numFmtId="0" fontId="10" fillId="2" borderId="5" xfId="0" applyFont="1" applyFill="1" applyBorder="1" applyAlignment="1" applyProtection="1">
      <alignment horizontal="left" vertical="center" wrapText="1"/>
      <protection locked="0" hidden="1"/>
    </xf>
    <xf numFmtId="0" fontId="10" fillId="2" borderId="7" xfId="0" applyFont="1" applyFill="1" applyBorder="1" applyAlignment="1" applyProtection="1">
      <alignment horizontal="left" vertical="center" wrapText="1"/>
      <protection locked="0" hidden="1"/>
    </xf>
    <xf numFmtId="0" fontId="10" fillId="2" borderId="6" xfId="0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Border="1" applyAlignment="1" applyProtection="1">
      <alignment horizontal="left" vertical="center" wrapText="1"/>
      <protection locked="0" hidden="1"/>
    </xf>
    <xf numFmtId="0" fontId="14" fillId="0" borderId="7" xfId="0" applyFont="1" applyBorder="1" applyAlignment="1" applyProtection="1">
      <alignment horizontal="center"/>
      <protection locked="0" hidden="1"/>
    </xf>
    <xf numFmtId="0" fontId="15" fillId="0" borderId="0" xfId="0" applyFont="1" applyAlignment="1" applyProtection="1">
      <alignment horizontal="justify" vertical="top" wrapText="1"/>
      <protection locked="0" hidden="1"/>
    </xf>
    <xf numFmtId="0" fontId="15" fillId="0" borderId="0" xfId="0" applyFont="1" applyAlignment="1" applyProtection="1">
      <alignment horizontal="justify" vertical="top"/>
      <protection locked="0" hidden="1"/>
    </xf>
    <xf numFmtId="0" fontId="10" fillId="0" borderId="0" xfId="0" applyFont="1" applyAlignment="1" applyProtection="1">
      <alignment horizontal="left"/>
      <protection locked="0" hidden="1"/>
    </xf>
    <xf numFmtId="0" fontId="10" fillId="2" borderId="5" xfId="0" applyFont="1" applyFill="1" applyBorder="1" applyAlignment="1" applyProtection="1">
      <alignment horizontal="center" vertical="center"/>
      <protection locked="0" hidden="1"/>
    </xf>
    <xf numFmtId="0" fontId="10" fillId="2" borderId="6" xfId="0" applyFont="1" applyFill="1" applyBorder="1" applyAlignment="1" applyProtection="1">
      <alignment horizontal="center" vertical="center"/>
      <protection locked="0" hidden="1"/>
    </xf>
    <xf numFmtId="0" fontId="20" fillId="0" borderId="5" xfId="0" applyFont="1" applyBorder="1" applyAlignment="1" applyProtection="1">
      <alignment horizontal="center"/>
      <protection locked="0" hidden="1"/>
    </xf>
    <xf numFmtId="0" fontId="20" fillId="0" borderId="6" xfId="0" applyFont="1" applyBorder="1" applyAlignment="1" applyProtection="1">
      <alignment horizontal="center"/>
      <protection locked="0" hidden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14" fillId="2" borderId="1" xfId="0" applyFont="1" applyFill="1" applyBorder="1" applyAlignment="1" applyProtection="1">
      <alignment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locked="0" hidden="1"/>
    </xf>
    <xf numFmtId="0" fontId="18" fillId="0" borderId="0" xfId="0" applyFont="1" applyAlignment="1" applyProtection="1">
      <alignment horizontal="center" vertical="center"/>
      <protection locked="0" hidden="1"/>
    </xf>
    <xf numFmtId="0" fontId="19" fillId="0" borderId="0" xfId="0" applyFont="1" applyAlignment="1" applyProtection="1">
      <alignment horizontal="center" vertical="center"/>
      <protection locked="0" hidden="1"/>
    </xf>
    <xf numFmtId="0" fontId="1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hidden="1"/>
    </xf>
    <xf numFmtId="0" fontId="6" fillId="0" borderId="0" xfId="0" applyNumberFormat="1" applyFont="1" applyAlignment="1" applyProtection="1">
      <alignment horizontal="justify" vertical="top" wrapText="1"/>
      <protection locked="0" hidden="1"/>
    </xf>
    <xf numFmtId="0" fontId="17" fillId="0" borderId="0" xfId="0" applyNumberFormat="1" applyFont="1" applyAlignment="1" applyProtection="1">
      <alignment horizontal="justify" vertical="top" wrapText="1"/>
      <protection locked="0" hidden="1"/>
    </xf>
    <xf numFmtId="0" fontId="0" fillId="0" borderId="1" xfId="0" applyFont="1" applyBorder="1" applyAlignment="1" applyProtection="1">
      <alignment horizontal="center"/>
      <protection locked="0"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vertical="top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0" xfId="0" applyFont="1" applyBorder="1" applyAlignment="1" applyProtection="1">
      <alignment horizontal="left" vertical="top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locked="0" hidden="1"/>
    </xf>
    <xf numFmtId="0" fontId="8" fillId="0" borderId="4" xfId="0" applyFont="1" applyBorder="1" applyAlignment="1" applyProtection="1">
      <alignment horizontal="left" vertical="center" wrapText="1"/>
      <protection locked="0" hidden="1"/>
    </xf>
    <xf numFmtId="0" fontId="15" fillId="0" borderId="0" xfId="0" applyFont="1" applyBorder="1" applyAlignment="1" applyProtection="1">
      <alignment vertic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1647825</xdr:colOff>
      <xdr:row>0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66F8F58D-1174-4EFF-9E77-74027585EEC9}"/>
            </a:ext>
          </a:extLst>
        </xdr:cNvPr>
        <xdr:cNvSpPr txBox="1"/>
      </xdr:nvSpPr>
      <xdr:spPr>
        <a:xfrm>
          <a:off x="3571875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showWhiteSpace="0" view="pageBreakPreview" zoomScale="70" zoomScaleNormal="70" zoomScaleSheetLayoutView="70" zoomScalePageLayoutView="90" workbookViewId="0">
      <selection activeCell="P151" sqref="P151"/>
    </sheetView>
  </sheetViews>
  <sheetFormatPr baseColWidth="10" defaultRowHeight="15" x14ac:dyDescent="0.25"/>
  <cols>
    <col min="1" max="1" width="4.42578125" style="13" customWidth="1"/>
    <col min="2" max="2" width="22.7109375" style="1" customWidth="1"/>
    <col min="3" max="3" width="24.7109375" style="1" customWidth="1"/>
    <col min="4" max="4" width="13" style="1" customWidth="1"/>
    <col min="5" max="6" width="12" style="1" customWidth="1"/>
    <col min="7" max="9" width="6.140625" style="1" customWidth="1"/>
    <col min="10" max="10" width="12.28515625" style="1" customWidth="1"/>
    <col min="11" max="11" width="15.28515625" style="1" customWidth="1"/>
    <col min="12" max="12" width="10.5703125" style="1" customWidth="1"/>
    <col min="13" max="13" width="9" style="34" customWidth="1"/>
    <col min="14" max="16384" width="11.42578125" style="1"/>
  </cols>
  <sheetData>
    <row r="1" spans="1:13" ht="21" customHeight="1" x14ac:dyDescent="0.25"/>
    <row r="2" spans="1:13" ht="21" x14ac:dyDescent="0.25">
      <c r="A2" s="144" t="s">
        <v>94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22.5" customHeight="1" x14ac:dyDescent="0.25">
      <c r="A3" s="145" t="s">
        <v>95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9.5" customHeight="1" x14ac:dyDescent="0.25">
      <c r="A4" s="146" t="s">
        <v>96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6" spans="1:13" ht="24.75" customHeight="1" x14ac:dyDescent="0.25">
      <c r="A6" s="147" t="s">
        <v>49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15" customHeight="1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2"/>
    </row>
    <row r="8" spans="1:13" ht="23.25" customHeight="1" x14ac:dyDescent="0.25">
      <c r="A8" s="142" t="s">
        <v>39</v>
      </c>
      <c r="B8" s="142"/>
      <c r="C8" s="142"/>
      <c r="D8" s="142"/>
      <c r="E8" s="143"/>
      <c r="F8" s="143"/>
      <c r="G8" s="143"/>
      <c r="H8" s="143"/>
      <c r="I8" s="143"/>
      <c r="J8" s="143"/>
      <c r="K8" s="143"/>
      <c r="L8" s="143"/>
      <c r="M8" s="143"/>
    </row>
    <row r="9" spans="1:13" ht="23.25" customHeight="1" x14ac:dyDescent="0.25">
      <c r="A9" s="142" t="s">
        <v>40</v>
      </c>
      <c r="B9" s="142"/>
      <c r="C9" s="142"/>
      <c r="D9" s="142"/>
      <c r="E9" s="143"/>
      <c r="F9" s="143"/>
      <c r="G9" s="143"/>
      <c r="H9" s="143"/>
      <c r="I9" s="143"/>
      <c r="J9" s="143"/>
      <c r="K9" s="143"/>
      <c r="L9" s="143"/>
      <c r="M9" s="143"/>
    </row>
    <row r="10" spans="1:13" ht="23.25" customHeight="1" x14ac:dyDescent="0.25">
      <c r="A10" s="142" t="s">
        <v>41</v>
      </c>
      <c r="B10" s="142"/>
      <c r="C10" s="142"/>
      <c r="D10" s="142"/>
      <c r="E10" s="143"/>
      <c r="F10" s="143"/>
      <c r="G10" s="143"/>
      <c r="H10" s="143"/>
      <c r="I10" s="143"/>
      <c r="J10" s="143"/>
      <c r="K10" s="143"/>
      <c r="L10" s="143"/>
      <c r="M10" s="143"/>
    </row>
    <row r="11" spans="1:13" ht="23.25" customHeight="1" x14ac:dyDescent="0.25">
      <c r="A11" s="142" t="s">
        <v>42</v>
      </c>
      <c r="B11" s="142"/>
      <c r="C11" s="142"/>
      <c r="D11" s="142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1:13" ht="23.25" customHeight="1" x14ac:dyDescent="0.25">
      <c r="A12" s="142" t="s">
        <v>58</v>
      </c>
      <c r="B12" s="142"/>
      <c r="C12" s="142"/>
      <c r="D12" s="142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3" ht="23.25" customHeight="1" x14ac:dyDescent="0.25">
      <c r="A13" s="142" t="s">
        <v>43</v>
      </c>
      <c r="B13" s="142"/>
      <c r="C13" s="142"/>
      <c r="D13" s="142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13" ht="23.25" customHeight="1" x14ac:dyDescent="0.25">
      <c r="A14" s="142" t="s">
        <v>83</v>
      </c>
      <c r="B14" s="142"/>
      <c r="C14" s="142"/>
      <c r="D14" s="142"/>
      <c r="E14" s="143"/>
      <c r="F14" s="143"/>
      <c r="G14" s="143"/>
      <c r="H14" s="143"/>
      <c r="I14" s="143"/>
      <c r="J14" s="143"/>
      <c r="K14" s="143"/>
      <c r="L14" s="143"/>
      <c r="M14" s="143"/>
    </row>
    <row r="15" spans="1:13" ht="23.25" customHeight="1" x14ac:dyDescent="0.25">
      <c r="A15" s="142" t="s">
        <v>44</v>
      </c>
      <c r="B15" s="142"/>
      <c r="C15" s="142"/>
      <c r="D15" s="142"/>
      <c r="E15" s="143"/>
      <c r="F15" s="143"/>
      <c r="G15" s="143"/>
      <c r="H15" s="143"/>
      <c r="I15" s="143"/>
      <c r="J15" s="143"/>
      <c r="K15" s="143"/>
      <c r="L15" s="143"/>
      <c r="M15" s="143"/>
    </row>
    <row r="16" spans="1:13" ht="23.25" customHeight="1" x14ac:dyDescent="0.25">
      <c r="A16" s="142" t="s">
        <v>45</v>
      </c>
      <c r="B16" s="142"/>
      <c r="C16" s="142"/>
      <c r="D16" s="142"/>
      <c r="E16" s="143"/>
      <c r="F16" s="143"/>
      <c r="G16" s="143"/>
      <c r="H16" s="143"/>
      <c r="I16" s="143"/>
      <c r="J16" s="143"/>
      <c r="K16" s="143"/>
      <c r="L16" s="143"/>
      <c r="M16" s="143"/>
    </row>
    <row r="17" spans="1:13" ht="23.25" customHeight="1" x14ac:dyDescent="0.25">
      <c r="A17" s="142" t="s">
        <v>46</v>
      </c>
      <c r="B17" s="142"/>
      <c r="C17" s="142"/>
      <c r="D17" s="142"/>
      <c r="E17" s="143"/>
      <c r="F17" s="143"/>
      <c r="G17" s="143"/>
      <c r="H17" s="143"/>
      <c r="I17" s="143"/>
      <c r="J17" s="143"/>
      <c r="K17" s="143"/>
      <c r="L17" s="143"/>
      <c r="M17" s="143"/>
    </row>
    <row r="18" spans="1:13" ht="23.25" customHeight="1" x14ac:dyDescent="0.25">
      <c r="A18" s="142" t="s">
        <v>62</v>
      </c>
      <c r="B18" s="142"/>
      <c r="C18" s="142"/>
      <c r="D18" s="142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1:13" ht="23.25" customHeight="1" x14ac:dyDescent="0.25">
      <c r="A19" s="142" t="s">
        <v>63</v>
      </c>
      <c r="B19" s="142"/>
      <c r="C19" s="142"/>
      <c r="D19" s="142"/>
      <c r="E19" s="143"/>
      <c r="F19" s="143"/>
      <c r="G19" s="143"/>
      <c r="H19" s="143"/>
      <c r="I19" s="143"/>
      <c r="J19" s="143"/>
      <c r="K19" s="143"/>
      <c r="L19" s="143"/>
      <c r="M19" s="143"/>
    </row>
    <row r="20" spans="1:13" ht="23.25" customHeight="1" x14ac:dyDescent="0.25">
      <c r="A20" s="142" t="s">
        <v>47</v>
      </c>
      <c r="B20" s="142"/>
      <c r="C20" s="142"/>
      <c r="D20" s="142"/>
      <c r="E20" s="143"/>
      <c r="F20" s="143"/>
      <c r="G20" s="143"/>
      <c r="H20" s="143"/>
      <c r="I20" s="143"/>
      <c r="J20" s="143"/>
      <c r="K20" s="143"/>
      <c r="L20" s="143"/>
      <c r="M20" s="143"/>
    </row>
    <row r="21" spans="1:13" ht="23.25" customHeight="1" x14ac:dyDescent="0.25">
      <c r="A21" s="158" t="s">
        <v>84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26.25" customHeight="1" x14ac:dyDescent="0.25">
      <c r="A22" s="159" t="s">
        <v>69</v>
      </c>
      <c r="B22" s="159"/>
      <c r="C22" s="159"/>
      <c r="D22" s="143"/>
      <c r="E22" s="143"/>
      <c r="F22" s="56"/>
      <c r="G22" s="56"/>
      <c r="H22" s="56"/>
      <c r="I22" s="56"/>
      <c r="J22" s="56"/>
      <c r="K22" s="56"/>
      <c r="L22" s="65"/>
      <c r="M22" s="56"/>
    </row>
    <row r="23" spans="1:13" ht="26.25" customHeight="1" thickBot="1" x14ac:dyDescent="0.3">
      <c r="A23" s="132" t="s">
        <v>76</v>
      </c>
      <c r="B23" s="132"/>
      <c r="C23" s="132"/>
      <c r="D23" s="58"/>
      <c r="E23" s="59"/>
      <c r="F23" s="59"/>
      <c r="G23" s="59"/>
      <c r="H23" s="59"/>
    </row>
    <row r="24" spans="1:13" ht="27" customHeight="1" x14ac:dyDescent="0.25">
      <c r="A24" s="72"/>
      <c r="B24" s="72"/>
      <c r="C24" s="72"/>
      <c r="D24" s="10"/>
      <c r="E24" s="10"/>
      <c r="F24" s="10"/>
      <c r="G24" s="10"/>
      <c r="H24" s="10"/>
    </row>
    <row r="25" spans="1:13" s="42" customFormat="1" ht="26.25" customHeight="1" x14ac:dyDescent="0.25">
      <c r="A25" s="89" t="s">
        <v>20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7" spans="1:13" ht="36" customHeight="1" x14ac:dyDescent="0.25">
      <c r="A27" s="151" t="s">
        <v>50</v>
      </c>
      <c r="B27" s="152"/>
      <c r="C27" s="137" t="s">
        <v>18</v>
      </c>
      <c r="D27" s="138"/>
      <c r="E27" s="4" t="s">
        <v>19</v>
      </c>
      <c r="F27" s="137" t="s">
        <v>11</v>
      </c>
      <c r="G27" s="153"/>
      <c r="H27" s="153"/>
      <c r="I27" s="153"/>
      <c r="J27" s="138"/>
      <c r="K27" s="93" t="s">
        <v>10</v>
      </c>
      <c r="L27" s="95"/>
      <c r="M27" s="69" t="s">
        <v>85</v>
      </c>
    </row>
    <row r="28" spans="1:13" ht="31.5" customHeight="1" x14ac:dyDescent="0.3">
      <c r="A28" s="141" t="s">
        <v>12</v>
      </c>
      <c r="B28" s="141"/>
      <c r="C28" s="139"/>
      <c r="D28" s="140"/>
      <c r="E28" s="53"/>
      <c r="F28" s="87"/>
      <c r="G28" s="133"/>
      <c r="H28" s="133"/>
      <c r="I28" s="133"/>
      <c r="J28" s="88"/>
      <c r="K28" s="87"/>
      <c r="L28" s="88"/>
      <c r="M28" s="71"/>
    </row>
    <row r="29" spans="1:13" ht="31.5" customHeight="1" x14ac:dyDescent="0.3">
      <c r="A29" s="141" t="s">
        <v>13</v>
      </c>
      <c r="B29" s="141"/>
      <c r="C29" s="139"/>
      <c r="D29" s="140"/>
      <c r="E29" s="53"/>
      <c r="F29" s="87"/>
      <c r="G29" s="133"/>
      <c r="H29" s="133"/>
      <c r="I29" s="133"/>
      <c r="J29" s="88"/>
      <c r="K29" s="87"/>
      <c r="L29" s="88"/>
      <c r="M29" s="71"/>
    </row>
    <row r="30" spans="1:13" ht="31.5" customHeight="1" x14ac:dyDescent="0.3">
      <c r="A30" s="141" t="s">
        <v>14</v>
      </c>
      <c r="B30" s="141"/>
      <c r="C30" s="139"/>
      <c r="D30" s="140"/>
      <c r="E30" s="53"/>
      <c r="F30" s="87"/>
      <c r="G30" s="133"/>
      <c r="H30" s="133"/>
      <c r="I30" s="133"/>
      <c r="J30" s="88"/>
      <c r="K30" s="87"/>
      <c r="L30" s="88"/>
      <c r="M30" s="71"/>
    </row>
    <row r="31" spans="1:13" ht="28.5" customHeight="1" x14ac:dyDescent="0.3">
      <c r="A31" s="141" t="s">
        <v>15</v>
      </c>
      <c r="B31" s="141"/>
      <c r="C31" s="139"/>
      <c r="D31" s="140"/>
      <c r="E31" s="53"/>
      <c r="F31" s="87"/>
      <c r="G31" s="133"/>
      <c r="H31" s="133"/>
      <c r="I31" s="133"/>
      <c r="J31" s="88"/>
      <c r="K31" s="87"/>
      <c r="L31" s="88"/>
      <c r="M31" s="71"/>
    </row>
    <row r="32" spans="1:13" ht="36" customHeight="1" x14ac:dyDescent="0.3">
      <c r="A32" s="141" t="s">
        <v>86</v>
      </c>
      <c r="B32" s="141"/>
      <c r="C32" s="139"/>
      <c r="D32" s="140"/>
      <c r="E32" s="53"/>
      <c r="F32" s="87"/>
      <c r="G32" s="133"/>
      <c r="H32" s="133"/>
      <c r="I32" s="133"/>
      <c r="J32" s="88"/>
      <c r="K32" s="87"/>
      <c r="L32" s="88"/>
      <c r="M32" s="71"/>
    </row>
    <row r="33" spans="1:13" ht="30.75" customHeight="1" x14ac:dyDescent="0.3">
      <c r="A33" s="92" t="s">
        <v>16</v>
      </c>
      <c r="B33" s="92"/>
      <c r="C33" s="139"/>
      <c r="D33" s="140"/>
      <c r="E33" s="53"/>
      <c r="F33" s="87"/>
      <c r="G33" s="133"/>
      <c r="H33" s="133"/>
      <c r="I33" s="133"/>
      <c r="J33" s="88"/>
      <c r="K33" s="87"/>
      <c r="L33" s="88"/>
      <c r="M33" s="71"/>
    </row>
    <row r="34" spans="1:13" ht="30.75" customHeight="1" x14ac:dyDescent="0.3">
      <c r="A34" s="92" t="s">
        <v>17</v>
      </c>
      <c r="B34" s="92"/>
      <c r="C34" s="139"/>
      <c r="D34" s="140"/>
      <c r="E34" s="53"/>
      <c r="F34" s="87"/>
      <c r="G34" s="133"/>
      <c r="H34" s="133"/>
      <c r="I34" s="133"/>
      <c r="J34" s="88"/>
      <c r="K34" s="87"/>
      <c r="L34" s="88"/>
      <c r="M34" s="71"/>
    </row>
    <row r="35" spans="1:13" ht="7.5" customHeight="1" x14ac:dyDescent="0.25"/>
    <row r="36" spans="1:13" s="75" customFormat="1" ht="27.75" customHeight="1" x14ac:dyDescent="0.25">
      <c r="A36" s="134" t="s">
        <v>93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</row>
    <row r="39" spans="1:13" ht="15.75" x14ac:dyDescent="0.25">
      <c r="A39" s="136" t="s">
        <v>53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ht="15.7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67"/>
      <c r="M40" s="43"/>
    </row>
    <row r="41" spans="1:13" ht="70.5" customHeight="1" x14ac:dyDescent="0.25">
      <c r="A41" s="101" t="s">
        <v>92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1:13" ht="33" customHeight="1" x14ac:dyDescent="0.25">
      <c r="A42" s="96" t="s">
        <v>51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</row>
    <row r="44" spans="1:13" ht="41.25" customHeight="1" x14ac:dyDescent="0.25">
      <c r="A44" s="5" t="s">
        <v>0</v>
      </c>
      <c r="B44" s="93" t="s">
        <v>52</v>
      </c>
      <c r="C44" s="94"/>
      <c r="D44" s="4" t="s">
        <v>25</v>
      </c>
      <c r="E44" s="5" t="s">
        <v>2</v>
      </c>
      <c r="F44" s="41" t="s">
        <v>3</v>
      </c>
      <c r="G44" s="93" t="s">
        <v>22</v>
      </c>
      <c r="H44" s="94"/>
      <c r="I44" s="94"/>
      <c r="J44" s="95"/>
      <c r="K44" s="41" t="s">
        <v>21</v>
      </c>
      <c r="L44" s="93" t="s">
        <v>85</v>
      </c>
      <c r="M44" s="95"/>
    </row>
    <row r="45" spans="1:13" ht="36" customHeight="1" x14ac:dyDescent="0.25">
      <c r="A45" s="7">
        <v>1</v>
      </c>
      <c r="B45" s="103"/>
      <c r="C45" s="104"/>
      <c r="D45" s="26" t="str">
        <f>IF(K45&lt;12,"     ",IF(K45&lt;90,"Curso", IF(K45&gt;=90,"Especialización")))</f>
        <v xml:space="preserve">     </v>
      </c>
      <c r="E45" s="16"/>
      <c r="F45" s="16"/>
      <c r="G45" s="97"/>
      <c r="H45" s="98"/>
      <c r="I45" s="98"/>
      <c r="J45" s="99"/>
      <c r="K45" s="40"/>
      <c r="L45" s="97"/>
      <c r="M45" s="99"/>
    </row>
    <row r="46" spans="1:13" ht="36" customHeight="1" x14ac:dyDescent="0.25">
      <c r="A46" s="7">
        <v>2</v>
      </c>
      <c r="B46" s="103"/>
      <c r="C46" s="104"/>
      <c r="D46" s="26" t="str">
        <f>IF(K46&lt;12,"     ",IF(K46&lt;90,"Curso", IF(K46&gt;=90,"Especialización")))</f>
        <v xml:space="preserve">     </v>
      </c>
      <c r="E46" s="8"/>
      <c r="F46" s="40"/>
      <c r="G46" s="97"/>
      <c r="H46" s="98"/>
      <c r="I46" s="98"/>
      <c r="J46" s="99"/>
      <c r="K46" s="40"/>
      <c r="L46" s="97"/>
      <c r="M46" s="99"/>
    </row>
    <row r="47" spans="1:13" ht="36" customHeight="1" x14ac:dyDescent="0.25">
      <c r="A47" s="7">
        <v>3</v>
      </c>
      <c r="B47" s="97"/>
      <c r="C47" s="99"/>
      <c r="D47" s="26" t="str">
        <f>IF(K47&lt;12,"     ",IF(K47&lt;90,"Curso", IF(K47&gt;=90,"Especialización")))</f>
        <v xml:space="preserve">     </v>
      </c>
      <c r="E47" s="7"/>
      <c r="F47" s="7"/>
      <c r="G47" s="100"/>
      <c r="H47" s="100"/>
      <c r="I47" s="100"/>
      <c r="J47" s="100"/>
      <c r="K47" s="30"/>
      <c r="L47" s="97"/>
      <c r="M47" s="99"/>
    </row>
    <row r="48" spans="1:13" ht="36" customHeight="1" x14ac:dyDescent="0.25">
      <c r="A48" s="7">
        <v>4</v>
      </c>
      <c r="B48" s="97"/>
      <c r="C48" s="99"/>
      <c r="D48" s="26" t="str">
        <f>IF(K48&lt;12,"     ",IF(K48&lt;90,"Curso", IF(K48&gt;=90,"Especialización")))</f>
        <v xml:space="preserve">     </v>
      </c>
      <c r="E48" s="7"/>
      <c r="F48" s="7"/>
      <c r="G48" s="97"/>
      <c r="H48" s="98"/>
      <c r="I48" s="98"/>
      <c r="J48" s="99"/>
      <c r="K48" s="30"/>
      <c r="L48" s="97"/>
      <c r="M48" s="99"/>
    </row>
    <row r="49" spans="1:13" ht="36" customHeight="1" x14ac:dyDescent="0.25">
      <c r="A49" s="7">
        <v>6</v>
      </c>
      <c r="B49" s="97"/>
      <c r="C49" s="99"/>
      <c r="D49" s="26" t="str">
        <f>IF(K49&lt;12,"     ",IF(K49&lt;90,"Curso", IF(K49&gt;=90,"Especialización")))</f>
        <v xml:space="preserve">     </v>
      </c>
      <c r="E49" s="7"/>
      <c r="F49" s="7"/>
      <c r="G49" s="97"/>
      <c r="H49" s="98"/>
      <c r="I49" s="98"/>
      <c r="J49" s="99"/>
      <c r="K49" s="30"/>
      <c r="L49" s="97"/>
      <c r="M49" s="99"/>
    </row>
    <row r="51" spans="1:13" ht="15.75" x14ac:dyDescent="0.25">
      <c r="A51" s="136" t="s">
        <v>59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</row>
    <row r="53" spans="1:13" ht="32.25" customHeight="1" x14ac:dyDescent="0.25">
      <c r="A53" s="5" t="s">
        <v>0</v>
      </c>
      <c r="B53" s="93" t="s">
        <v>37</v>
      </c>
      <c r="C53" s="94"/>
      <c r="D53" s="95"/>
      <c r="E53" s="93" t="s">
        <v>24</v>
      </c>
      <c r="F53" s="94"/>
      <c r="G53" s="94"/>
      <c r="H53" s="94"/>
      <c r="I53" s="95"/>
      <c r="J53" s="93" t="s">
        <v>23</v>
      </c>
      <c r="K53" s="95"/>
      <c r="L53" s="93" t="s">
        <v>85</v>
      </c>
      <c r="M53" s="95"/>
    </row>
    <row r="54" spans="1:13" ht="27.75" customHeight="1" x14ac:dyDescent="0.25">
      <c r="A54" s="7">
        <v>1</v>
      </c>
      <c r="B54" s="150"/>
      <c r="C54" s="150"/>
      <c r="D54" s="150"/>
      <c r="E54" s="118"/>
      <c r="F54" s="120"/>
      <c r="G54" s="120"/>
      <c r="H54" s="120"/>
      <c r="I54" s="119"/>
      <c r="J54" s="100"/>
      <c r="K54" s="100"/>
      <c r="L54" s="97"/>
      <c r="M54" s="99"/>
    </row>
    <row r="55" spans="1:13" ht="27.75" customHeight="1" x14ac:dyDescent="0.25">
      <c r="A55" s="7">
        <v>2</v>
      </c>
      <c r="B55" s="150"/>
      <c r="C55" s="150"/>
      <c r="D55" s="150"/>
      <c r="E55" s="118"/>
      <c r="F55" s="120"/>
      <c r="G55" s="120"/>
      <c r="H55" s="120"/>
      <c r="I55" s="119"/>
      <c r="J55" s="100"/>
      <c r="K55" s="100"/>
      <c r="L55" s="97"/>
      <c r="M55" s="99"/>
    </row>
    <row r="56" spans="1:13" ht="27.75" customHeight="1" x14ac:dyDescent="0.25">
      <c r="A56" s="7">
        <v>3</v>
      </c>
      <c r="B56" s="150"/>
      <c r="C56" s="150"/>
      <c r="D56" s="150"/>
      <c r="E56" s="118"/>
      <c r="F56" s="120"/>
      <c r="G56" s="120"/>
      <c r="H56" s="120"/>
      <c r="I56" s="119"/>
      <c r="J56" s="100"/>
      <c r="K56" s="100"/>
      <c r="L56" s="97"/>
      <c r="M56" s="99"/>
    </row>
    <row r="58" spans="1:13" ht="15.75" x14ac:dyDescent="0.25">
      <c r="A58" s="136" t="s">
        <v>60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</row>
    <row r="60" spans="1:13" ht="31.5" customHeight="1" x14ac:dyDescent="0.25">
      <c r="A60" s="5" t="s">
        <v>0</v>
      </c>
      <c r="B60" s="93" t="s">
        <v>54</v>
      </c>
      <c r="C60" s="94"/>
      <c r="D60" s="95"/>
      <c r="E60" s="93" t="s">
        <v>24</v>
      </c>
      <c r="F60" s="94"/>
      <c r="G60" s="94"/>
      <c r="H60" s="94"/>
      <c r="I60" s="95"/>
      <c r="J60" s="93" t="s">
        <v>23</v>
      </c>
      <c r="K60" s="95"/>
      <c r="L60" s="93" t="s">
        <v>85</v>
      </c>
      <c r="M60" s="95"/>
    </row>
    <row r="61" spans="1:13" ht="30" customHeight="1" x14ac:dyDescent="0.25">
      <c r="A61" s="7">
        <v>1</v>
      </c>
      <c r="B61" s="150"/>
      <c r="C61" s="150"/>
      <c r="D61" s="150"/>
      <c r="E61" s="118"/>
      <c r="F61" s="120"/>
      <c r="G61" s="120"/>
      <c r="H61" s="120"/>
      <c r="I61" s="119"/>
      <c r="J61" s="100"/>
      <c r="K61" s="100"/>
      <c r="L61" s="97"/>
      <c r="M61" s="99"/>
    </row>
    <row r="62" spans="1:13" ht="30" customHeight="1" x14ac:dyDescent="0.25">
      <c r="A62" s="7">
        <v>2</v>
      </c>
      <c r="B62" s="150"/>
      <c r="C62" s="150"/>
      <c r="D62" s="150"/>
      <c r="E62" s="118"/>
      <c r="F62" s="120"/>
      <c r="G62" s="120"/>
      <c r="H62" s="120"/>
      <c r="I62" s="119"/>
      <c r="J62" s="100"/>
      <c r="K62" s="100"/>
      <c r="L62" s="97"/>
      <c r="M62" s="99"/>
    </row>
    <row r="64" spans="1:13" ht="15.75" x14ac:dyDescent="0.25">
      <c r="A64" s="136" t="s">
        <v>61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</row>
    <row r="66" spans="1:13" ht="30" customHeight="1" x14ac:dyDescent="0.25">
      <c r="A66" s="5" t="s">
        <v>0</v>
      </c>
      <c r="B66" s="93" t="s">
        <v>26</v>
      </c>
      <c r="C66" s="94"/>
      <c r="D66" s="94"/>
      <c r="E66" s="94"/>
      <c r="F66" s="94"/>
      <c r="G66" s="94"/>
      <c r="H66" s="94"/>
      <c r="I66" s="94"/>
      <c r="J66" s="94"/>
      <c r="K66" s="95"/>
      <c r="L66" s="93" t="s">
        <v>85</v>
      </c>
      <c r="M66" s="95"/>
    </row>
    <row r="67" spans="1:13" ht="26.25" customHeight="1" x14ac:dyDescent="0.25">
      <c r="A67" s="7">
        <v>1</v>
      </c>
      <c r="B67" s="118"/>
      <c r="C67" s="120"/>
      <c r="D67" s="120"/>
      <c r="E67" s="120"/>
      <c r="F67" s="120"/>
      <c r="G67" s="120"/>
      <c r="H67" s="120"/>
      <c r="I67" s="120"/>
      <c r="J67" s="120"/>
      <c r="K67" s="119"/>
      <c r="L67" s="118"/>
      <c r="M67" s="119"/>
    </row>
    <row r="68" spans="1:13" ht="26.25" customHeight="1" x14ac:dyDescent="0.25">
      <c r="A68" s="7">
        <v>2</v>
      </c>
      <c r="B68" s="118"/>
      <c r="C68" s="120"/>
      <c r="D68" s="120"/>
      <c r="E68" s="120"/>
      <c r="F68" s="120"/>
      <c r="G68" s="120"/>
      <c r="H68" s="120"/>
      <c r="I68" s="120"/>
      <c r="J68" s="120"/>
      <c r="K68" s="119"/>
      <c r="L68" s="118"/>
      <c r="M68" s="119"/>
    </row>
    <row r="70" spans="1:13" ht="15.75" x14ac:dyDescent="0.25">
      <c r="A70" s="136" t="s">
        <v>27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67"/>
    </row>
    <row r="71" spans="1:13" x14ac:dyDescent="0.2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3" ht="58.5" customHeight="1" x14ac:dyDescent="0.25">
      <c r="A72" s="148" t="s">
        <v>87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</row>
    <row r="73" spans="1:13" ht="18" customHeight="1" x14ac:dyDescent="0.2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3" ht="20.25" customHeight="1" x14ac:dyDescent="0.25">
      <c r="A75" s="79" t="s">
        <v>0</v>
      </c>
      <c r="B75" s="78" t="s">
        <v>55</v>
      </c>
      <c r="C75" s="80" t="s">
        <v>36</v>
      </c>
      <c r="D75" s="80" t="s">
        <v>4</v>
      </c>
      <c r="E75" s="78" t="s">
        <v>2</v>
      </c>
      <c r="F75" s="78" t="s">
        <v>3</v>
      </c>
      <c r="G75" s="78" t="s">
        <v>1</v>
      </c>
      <c r="H75" s="78"/>
      <c r="I75" s="78"/>
      <c r="J75" s="78" t="s">
        <v>9</v>
      </c>
      <c r="K75" s="78" t="s">
        <v>5</v>
      </c>
      <c r="L75" s="78" t="s">
        <v>85</v>
      </c>
      <c r="M75" s="157"/>
    </row>
    <row r="76" spans="1:13" ht="20.25" customHeight="1" x14ac:dyDescent="0.25">
      <c r="A76" s="79"/>
      <c r="B76" s="78"/>
      <c r="C76" s="80"/>
      <c r="D76" s="80"/>
      <c r="E76" s="78"/>
      <c r="F76" s="78"/>
      <c r="G76" s="15" t="s">
        <v>35</v>
      </c>
      <c r="H76" s="15" t="s">
        <v>33</v>
      </c>
      <c r="I76" s="15" t="s">
        <v>34</v>
      </c>
      <c r="J76" s="78"/>
      <c r="K76" s="78"/>
      <c r="L76" s="78"/>
      <c r="M76" s="157"/>
    </row>
    <row r="77" spans="1:13" ht="32.25" customHeight="1" x14ac:dyDescent="0.25">
      <c r="A77" s="7">
        <v>1</v>
      </c>
      <c r="B77" s="7"/>
      <c r="C77" s="7"/>
      <c r="D77" s="7"/>
      <c r="E77" s="16"/>
      <c r="F77" s="16"/>
      <c r="G77" s="20">
        <f t="shared" ref="G77:G86" si="0">DATEDIF(E77,F77,"y")</f>
        <v>0</v>
      </c>
      <c r="H77" s="20">
        <f t="shared" ref="H77:H86" si="1" xml:space="preserve"> DATEDIF(E77,F77,"ym")</f>
        <v>0</v>
      </c>
      <c r="I77" s="21">
        <f>DATEDIF(E77,F77,"md")</f>
        <v>0</v>
      </c>
      <c r="J77" s="27"/>
      <c r="K77" s="9"/>
      <c r="L77" s="9"/>
    </row>
    <row r="78" spans="1:13" ht="32.25" customHeight="1" x14ac:dyDescent="0.25">
      <c r="A78" s="7">
        <v>2</v>
      </c>
      <c r="B78" s="7"/>
      <c r="C78" s="7"/>
      <c r="D78" s="7"/>
      <c r="E78" s="16"/>
      <c r="F78" s="16"/>
      <c r="G78" s="20">
        <f t="shared" si="0"/>
        <v>0</v>
      </c>
      <c r="H78" s="20">
        <f t="shared" si="1"/>
        <v>0</v>
      </c>
      <c r="I78" s="21">
        <f t="shared" ref="I78:I86" si="2">DATEDIF(E78,F78,"md")</f>
        <v>0</v>
      </c>
      <c r="J78" s="27"/>
      <c r="K78" s="9"/>
      <c r="L78" s="9"/>
    </row>
    <row r="79" spans="1:13" ht="32.25" customHeight="1" x14ac:dyDescent="0.25">
      <c r="A79" s="7">
        <v>3</v>
      </c>
      <c r="B79" s="7"/>
      <c r="C79" s="7"/>
      <c r="D79" s="7"/>
      <c r="E79" s="16"/>
      <c r="F79" s="16"/>
      <c r="G79" s="20">
        <f t="shared" si="0"/>
        <v>0</v>
      </c>
      <c r="H79" s="20">
        <f t="shared" si="1"/>
        <v>0</v>
      </c>
      <c r="I79" s="21">
        <f t="shared" si="2"/>
        <v>0</v>
      </c>
      <c r="J79" s="27"/>
      <c r="K79" s="9"/>
      <c r="L79" s="9"/>
    </row>
    <row r="80" spans="1:13" ht="32.25" customHeight="1" x14ac:dyDescent="0.25">
      <c r="A80" s="7">
        <v>4</v>
      </c>
      <c r="B80" s="7"/>
      <c r="C80" s="7"/>
      <c r="D80" s="7"/>
      <c r="E80" s="16"/>
      <c r="F80" s="16"/>
      <c r="G80" s="20">
        <f t="shared" si="0"/>
        <v>0</v>
      </c>
      <c r="H80" s="20">
        <f t="shared" si="1"/>
        <v>0</v>
      </c>
      <c r="I80" s="21">
        <f t="shared" si="2"/>
        <v>0</v>
      </c>
      <c r="J80" s="27"/>
      <c r="K80" s="9"/>
      <c r="L80" s="9"/>
    </row>
    <row r="81" spans="1:13" ht="32.25" customHeight="1" x14ac:dyDescent="0.25">
      <c r="A81" s="7">
        <v>5</v>
      </c>
      <c r="B81" s="7"/>
      <c r="C81" s="7"/>
      <c r="D81" s="7"/>
      <c r="E81" s="16"/>
      <c r="F81" s="16"/>
      <c r="G81" s="20">
        <f t="shared" si="0"/>
        <v>0</v>
      </c>
      <c r="H81" s="20">
        <f t="shared" si="1"/>
        <v>0</v>
      </c>
      <c r="I81" s="21">
        <f t="shared" si="2"/>
        <v>0</v>
      </c>
      <c r="J81" s="27"/>
      <c r="K81" s="9"/>
      <c r="L81" s="9"/>
    </row>
    <row r="82" spans="1:13" ht="32.25" customHeight="1" x14ac:dyDescent="0.25">
      <c r="A82" s="48">
        <v>6</v>
      </c>
      <c r="B82" s="48"/>
      <c r="C82" s="48"/>
      <c r="D82" s="48"/>
      <c r="E82" s="16"/>
      <c r="F82" s="16"/>
      <c r="G82" s="20">
        <f>DATEDIF(E82,F82,"y")</f>
        <v>0</v>
      </c>
      <c r="H82" s="20">
        <f xml:space="preserve"> DATEDIF(E82,F82,"ym")</f>
        <v>0</v>
      </c>
      <c r="I82" s="21">
        <f>DATEDIF(E82,F82,"md")</f>
        <v>0</v>
      </c>
      <c r="J82" s="27"/>
      <c r="K82" s="9"/>
      <c r="L82" s="9"/>
    </row>
    <row r="83" spans="1:13" ht="32.25" customHeight="1" x14ac:dyDescent="0.25">
      <c r="A83" s="48">
        <v>7</v>
      </c>
      <c r="B83" s="48"/>
      <c r="C83" s="48"/>
      <c r="D83" s="48"/>
      <c r="E83" s="16"/>
      <c r="F83" s="16"/>
      <c r="G83" s="20">
        <f>DATEDIF(E83,F83,"y")</f>
        <v>0</v>
      </c>
      <c r="H83" s="20">
        <f xml:space="preserve"> DATEDIF(E83,F83,"ym")</f>
        <v>0</v>
      </c>
      <c r="I83" s="21">
        <f>DATEDIF(E83,F83,"md")</f>
        <v>0</v>
      </c>
      <c r="J83" s="27"/>
      <c r="K83" s="9"/>
      <c r="L83" s="9"/>
    </row>
    <row r="84" spans="1:13" ht="32.25" customHeight="1" x14ac:dyDescent="0.25">
      <c r="A84" s="48">
        <v>8</v>
      </c>
      <c r="B84" s="48"/>
      <c r="C84" s="48"/>
      <c r="D84" s="48"/>
      <c r="E84" s="16"/>
      <c r="F84" s="16"/>
      <c r="G84" s="20">
        <f>DATEDIF(E84,F84,"y")</f>
        <v>0</v>
      </c>
      <c r="H84" s="20">
        <f xml:space="preserve"> DATEDIF(E84,F84,"ym")</f>
        <v>0</v>
      </c>
      <c r="I84" s="21">
        <f>DATEDIF(E84,F84,"md")</f>
        <v>0</v>
      </c>
      <c r="J84" s="27"/>
      <c r="K84" s="9"/>
      <c r="L84" s="9"/>
    </row>
    <row r="85" spans="1:13" ht="32.25" customHeight="1" x14ac:dyDescent="0.25">
      <c r="A85" s="7">
        <v>9</v>
      </c>
      <c r="B85" s="7"/>
      <c r="C85" s="7"/>
      <c r="D85" s="7"/>
      <c r="E85" s="16"/>
      <c r="F85" s="16"/>
      <c r="G85" s="20">
        <f t="shared" si="0"/>
        <v>0</v>
      </c>
      <c r="H85" s="20">
        <f t="shared" si="1"/>
        <v>0</v>
      </c>
      <c r="I85" s="21">
        <f t="shared" si="2"/>
        <v>0</v>
      </c>
      <c r="J85" s="27"/>
      <c r="K85" s="9"/>
      <c r="L85" s="9"/>
    </row>
    <row r="86" spans="1:13" ht="32.25" customHeight="1" x14ac:dyDescent="0.25">
      <c r="A86" s="7">
        <v>10</v>
      </c>
      <c r="B86" s="7"/>
      <c r="C86" s="7"/>
      <c r="D86" s="7"/>
      <c r="E86" s="16"/>
      <c r="F86" s="16"/>
      <c r="G86" s="20">
        <f t="shared" si="0"/>
        <v>0</v>
      </c>
      <c r="H86" s="20">
        <f t="shared" si="1"/>
        <v>0</v>
      </c>
      <c r="I86" s="21">
        <f t="shared" si="2"/>
        <v>0</v>
      </c>
      <c r="J86" s="27"/>
      <c r="K86" s="9"/>
      <c r="L86" s="9"/>
    </row>
    <row r="87" spans="1:13" ht="9" customHeight="1" x14ac:dyDescent="0.25"/>
    <row r="88" spans="1:13" x14ac:dyDescent="0.25">
      <c r="A88" s="113" t="s">
        <v>6</v>
      </c>
      <c r="B88" s="113"/>
      <c r="C88" s="113"/>
      <c r="D88" s="113"/>
      <c r="E88" s="113"/>
      <c r="F88" s="113"/>
      <c r="G88" s="28" t="s">
        <v>35</v>
      </c>
      <c r="H88" s="28" t="s">
        <v>33</v>
      </c>
      <c r="I88" s="28" t="s">
        <v>34</v>
      </c>
      <c r="J88" s="10"/>
      <c r="K88" s="10"/>
      <c r="L88" s="10"/>
    </row>
    <row r="89" spans="1:13" ht="25.5" customHeight="1" x14ac:dyDescent="0.25">
      <c r="A89" s="113"/>
      <c r="B89" s="113"/>
      <c r="C89" s="113"/>
      <c r="D89" s="113"/>
      <c r="E89" s="113"/>
      <c r="F89" s="113"/>
      <c r="G89" s="22">
        <f>SUM(G$77:$G86) +INT((SUM($H$77:H86) +((SUM($I$77:I86)-I89)/12)-H89)/12)</f>
        <v>0</v>
      </c>
      <c r="H89" s="22">
        <f>IF(SUM($H$77:H86) +((SUM($I$77:I86)-I89)/INT(365/12))&gt;11,((SUM($H$77:H86) +((SUM($I$77:I86)-I89)/INT(365/12)))-(INT((SUM($H$77:H86) +((SUM($I$77:I86)-I89)/INT(365/12)))/12))*12),SUM($H$77:H86) +((SUM($I$77:I86)-I89)/INT(365/12)))</f>
        <v>0</v>
      </c>
      <c r="I89" s="23">
        <f>IF(SUM($I$77:I86)&gt;INT(365/12),SUM($I$77:I86)-(INT(SUM($I$77:I86)/INT(365/12))) *(INT(365/12)),SUM($I$77:I86))</f>
        <v>0</v>
      </c>
      <c r="J89" s="10"/>
      <c r="K89" s="17"/>
      <c r="L89" s="17"/>
      <c r="M89" s="35"/>
    </row>
    <row r="90" spans="1:13" s="34" customFormat="1" ht="18" customHeight="1" x14ac:dyDescent="0.25">
      <c r="A90" s="39"/>
      <c r="B90" s="39"/>
      <c r="C90" s="39"/>
      <c r="D90" s="39"/>
      <c r="E90" s="39"/>
      <c r="F90" s="39"/>
      <c r="G90" s="44"/>
      <c r="H90" s="44"/>
      <c r="I90" s="45"/>
      <c r="K90" s="35"/>
      <c r="L90" s="35"/>
      <c r="M90" s="35"/>
    </row>
    <row r="91" spans="1:13" ht="15.75" customHeight="1" x14ac:dyDescent="0.25">
      <c r="B91" s="13"/>
      <c r="C91" s="13"/>
      <c r="D91" s="13"/>
      <c r="E91" s="13"/>
      <c r="F91" s="13"/>
      <c r="G91" s="13"/>
      <c r="H91" s="13"/>
      <c r="I91" s="13"/>
    </row>
    <row r="92" spans="1:13" ht="15.75" x14ac:dyDescent="0.25">
      <c r="A92" s="89" t="s">
        <v>28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</row>
    <row r="93" spans="1:13" ht="11.25" customHeight="1" x14ac:dyDescent="0.25">
      <c r="A93" s="11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36"/>
    </row>
    <row r="94" spans="1:13" ht="21" customHeight="1" x14ac:dyDescent="0.25">
      <c r="A94" s="90" t="s">
        <v>88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1:13" ht="12" customHeight="1" x14ac:dyDescent="0.25">
      <c r="A95" s="19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33"/>
    </row>
    <row r="96" spans="1:13" s="13" customFormat="1" ht="22.5" customHeight="1" x14ac:dyDescent="0.25">
      <c r="A96" s="79" t="s">
        <v>0</v>
      </c>
      <c r="B96" s="78" t="s">
        <v>55</v>
      </c>
      <c r="C96" s="80" t="s">
        <v>36</v>
      </c>
      <c r="D96" s="80" t="s">
        <v>4</v>
      </c>
      <c r="E96" s="78" t="s">
        <v>2</v>
      </c>
      <c r="F96" s="78" t="s">
        <v>3</v>
      </c>
      <c r="G96" s="84" t="s">
        <v>1</v>
      </c>
      <c r="H96" s="85"/>
      <c r="I96" s="86"/>
      <c r="J96" s="78" t="s">
        <v>9</v>
      </c>
      <c r="K96" s="78" t="s">
        <v>80</v>
      </c>
      <c r="L96" s="78" t="s">
        <v>5</v>
      </c>
      <c r="M96" s="78" t="s">
        <v>85</v>
      </c>
    </row>
    <row r="97" spans="1:13" s="13" customFormat="1" ht="22.5" customHeight="1" x14ac:dyDescent="0.25">
      <c r="A97" s="79"/>
      <c r="B97" s="78"/>
      <c r="C97" s="80"/>
      <c r="D97" s="80"/>
      <c r="E97" s="78"/>
      <c r="F97" s="78"/>
      <c r="G97" s="15" t="s">
        <v>35</v>
      </c>
      <c r="H97" s="15" t="s">
        <v>33</v>
      </c>
      <c r="I97" s="15" t="s">
        <v>34</v>
      </c>
      <c r="J97" s="78"/>
      <c r="K97" s="78"/>
      <c r="L97" s="78"/>
      <c r="M97" s="78"/>
    </row>
    <row r="98" spans="1:13" ht="35.25" customHeight="1" x14ac:dyDescent="0.25">
      <c r="A98" s="7">
        <v>1</v>
      </c>
      <c r="B98" s="7"/>
      <c r="C98" s="7"/>
      <c r="D98" s="7"/>
      <c r="E98" s="16"/>
      <c r="F98" s="16"/>
      <c r="G98" s="20">
        <f>DATEDIF(E98,F98,"y")</f>
        <v>0</v>
      </c>
      <c r="H98" s="20">
        <f xml:space="preserve"> DATEDIF(E98,F98,"ym")</f>
        <v>0</v>
      </c>
      <c r="I98" s="20">
        <f>DATEDIF(E98,F98,"md")</f>
        <v>0</v>
      </c>
      <c r="J98" s="27"/>
      <c r="K98" s="9"/>
      <c r="L98" s="9"/>
      <c r="M98" s="38"/>
    </row>
    <row r="99" spans="1:13" ht="76.5" customHeight="1" x14ac:dyDescent="0.25">
      <c r="A99" s="81" t="s">
        <v>89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3"/>
    </row>
    <row r="100" spans="1:13" x14ac:dyDescent="0.25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</row>
    <row r="101" spans="1:13" ht="15" customHeight="1" x14ac:dyDescent="0.25">
      <c r="A101" s="79" t="s">
        <v>0</v>
      </c>
      <c r="B101" s="78" t="s">
        <v>55</v>
      </c>
      <c r="C101" s="80" t="s">
        <v>36</v>
      </c>
      <c r="D101" s="80" t="s">
        <v>4</v>
      </c>
      <c r="E101" s="78" t="s">
        <v>2</v>
      </c>
      <c r="F101" s="78" t="s">
        <v>3</v>
      </c>
      <c r="G101" s="80" t="s">
        <v>1</v>
      </c>
      <c r="H101" s="80"/>
      <c r="I101" s="80"/>
      <c r="J101" s="78" t="s">
        <v>9</v>
      </c>
      <c r="K101" s="78" t="s">
        <v>80</v>
      </c>
      <c r="L101" s="78" t="s">
        <v>5</v>
      </c>
      <c r="M101" s="78" t="s">
        <v>85</v>
      </c>
    </row>
    <row r="102" spans="1:13" ht="32.25" customHeight="1" x14ac:dyDescent="0.25">
      <c r="A102" s="79"/>
      <c r="B102" s="78"/>
      <c r="C102" s="80"/>
      <c r="D102" s="80"/>
      <c r="E102" s="78"/>
      <c r="F102" s="78"/>
      <c r="G102" s="31" t="s">
        <v>35</v>
      </c>
      <c r="H102" s="31" t="s">
        <v>33</v>
      </c>
      <c r="I102" s="31" t="s">
        <v>34</v>
      </c>
      <c r="J102" s="78"/>
      <c r="K102" s="78"/>
      <c r="L102" s="78"/>
      <c r="M102" s="78"/>
    </row>
    <row r="103" spans="1:13" ht="35.25" customHeight="1" x14ac:dyDescent="0.25">
      <c r="A103" s="30">
        <v>2</v>
      </c>
      <c r="B103" s="30"/>
      <c r="C103" s="30"/>
      <c r="D103" s="30"/>
      <c r="E103" s="16"/>
      <c r="F103" s="16"/>
      <c r="G103" s="20">
        <f>DATEDIF(E103,F103,"y")</f>
        <v>0</v>
      </c>
      <c r="H103" s="20">
        <f xml:space="preserve"> DATEDIF(E103,F103,"ym")</f>
        <v>0</v>
      </c>
      <c r="I103" s="20">
        <f>DATEDIF(E103,F103,"md")</f>
        <v>0</v>
      </c>
      <c r="J103" s="27"/>
      <c r="K103" s="9"/>
      <c r="L103" s="9"/>
      <c r="M103" s="38"/>
    </row>
    <row r="104" spans="1:13" ht="75.75" customHeight="1" x14ac:dyDescent="0.25">
      <c r="A104" s="112" t="s">
        <v>89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</row>
    <row r="105" spans="1:13" x14ac:dyDescent="0.2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</row>
    <row r="106" spans="1:13" ht="22.5" customHeight="1" x14ac:dyDescent="0.25">
      <c r="A106" s="79" t="s">
        <v>0</v>
      </c>
      <c r="B106" s="78" t="s">
        <v>55</v>
      </c>
      <c r="C106" s="80" t="s">
        <v>36</v>
      </c>
      <c r="D106" s="80" t="s">
        <v>4</v>
      </c>
      <c r="E106" s="78" t="s">
        <v>2</v>
      </c>
      <c r="F106" s="78" t="s">
        <v>3</v>
      </c>
      <c r="G106" s="84" t="s">
        <v>1</v>
      </c>
      <c r="H106" s="85"/>
      <c r="I106" s="86"/>
      <c r="J106" s="78" t="s">
        <v>9</v>
      </c>
      <c r="K106" s="78" t="s">
        <v>80</v>
      </c>
      <c r="L106" s="78" t="s">
        <v>5</v>
      </c>
      <c r="M106" s="78" t="s">
        <v>85</v>
      </c>
    </row>
    <row r="107" spans="1:13" ht="22.5" customHeight="1" x14ac:dyDescent="0.25">
      <c r="A107" s="79"/>
      <c r="B107" s="78"/>
      <c r="C107" s="80"/>
      <c r="D107" s="80"/>
      <c r="E107" s="78"/>
      <c r="F107" s="78"/>
      <c r="G107" s="15" t="s">
        <v>35</v>
      </c>
      <c r="H107" s="15" t="s">
        <v>33</v>
      </c>
      <c r="I107" s="15" t="s">
        <v>34</v>
      </c>
      <c r="J107" s="78"/>
      <c r="K107" s="78"/>
      <c r="L107" s="78"/>
      <c r="M107" s="78"/>
    </row>
    <row r="108" spans="1:13" ht="35.25" customHeight="1" x14ac:dyDescent="0.25">
      <c r="A108" s="7">
        <v>3</v>
      </c>
      <c r="B108" s="7"/>
      <c r="C108" s="7"/>
      <c r="D108" s="7" t="s">
        <v>38</v>
      </c>
      <c r="E108" s="16"/>
      <c r="F108" s="16"/>
      <c r="G108" s="20">
        <f>DATEDIF(E108,F108,"y")</f>
        <v>0</v>
      </c>
      <c r="H108" s="20">
        <f xml:space="preserve"> DATEDIF(E108,F108,"ym")</f>
        <v>0</v>
      </c>
      <c r="I108" s="20">
        <f>DATEDIF(E108,F108,"md")</f>
        <v>0</v>
      </c>
      <c r="J108" s="27"/>
      <c r="K108" s="9"/>
      <c r="L108" s="9"/>
      <c r="M108" s="38"/>
    </row>
    <row r="109" spans="1:13" ht="76.5" customHeight="1" x14ac:dyDescent="0.25">
      <c r="A109" s="112" t="s">
        <v>89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</row>
    <row r="111" spans="1:13" ht="22.5" customHeight="1" x14ac:dyDescent="0.25">
      <c r="A111" s="79" t="s">
        <v>0</v>
      </c>
      <c r="B111" s="78" t="s">
        <v>55</v>
      </c>
      <c r="C111" s="80" t="s">
        <v>36</v>
      </c>
      <c r="D111" s="80" t="s">
        <v>4</v>
      </c>
      <c r="E111" s="78" t="s">
        <v>2</v>
      </c>
      <c r="F111" s="78" t="s">
        <v>3</v>
      </c>
      <c r="G111" s="80" t="s">
        <v>1</v>
      </c>
      <c r="H111" s="80"/>
      <c r="I111" s="80"/>
      <c r="J111" s="78" t="s">
        <v>9</v>
      </c>
      <c r="K111" s="78" t="s">
        <v>80</v>
      </c>
      <c r="L111" s="78" t="s">
        <v>5</v>
      </c>
      <c r="M111" s="78" t="s">
        <v>85</v>
      </c>
    </row>
    <row r="112" spans="1:13" ht="22.5" customHeight="1" x14ac:dyDescent="0.25">
      <c r="A112" s="79"/>
      <c r="B112" s="78"/>
      <c r="C112" s="80"/>
      <c r="D112" s="80"/>
      <c r="E112" s="78"/>
      <c r="F112" s="78"/>
      <c r="G112" s="31" t="s">
        <v>35</v>
      </c>
      <c r="H112" s="31" t="s">
        <v>33</v>
      </c>
      <c r="I112" s="31" t="s">
        <v>34</v>
      </c>
      <c r="J112" s="78"/>
      <c r="K112" s="78"/>
      <c r="L112" s="78"/>
      <c r="M112" s="78"/>
    </row>
    <row r="113" spans="1:13" ht="35.25" customHeight="1" x14ac:dyDescent="0.25">
      <c r="A113" s="30">
        <v>4</v>
      </c>
      <c r="B113" s="30"/>
      <c r="C113" s="30"/>
      <c r="D113" s="30"/>
      <c r="E113" s="16"/>
      <c r="F113" s="16"/>
      <c r="G113" s="20">
        <f>DATEDIF(E113,F113,"y")</f>
        <v>0</v>
      </c>
      <c r="H113" s="20">
        <f xml:space="preserve"> DATEDIF(E113,F113,"ym")</f>
        <v>0</v>
      </c>
      <c r="I113" s="20">
        <f>DATEDIF(E113,F113,"md")</f>
        <v>0</v>
      </c>
      <c r="J113" s="27"/>
      <c r="K113" s="9"/>
      <c r="L113" s="9"/>
      <c r="M113" s="38"/>
    </row>
    <row r="114" spans="1:13" ht="76.5" customHeight="1" x14ac:dyDescent="0.25">
      <c r="A114" s="112" t="s">
        <v>7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</row>
    <row r="115" spans="1:13" x14ac:dyDescent="0.25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</row>
    <row r="116" spans="1:13" ht="22.5" customHeight="1" x14ac:dyDescent="0.25">
      <c r="A116" s="79" t="s">
        <v>0</v>
      </c>
      <c r="B116" s="78" t="s">
        <v>55</v>
      </c>
      <c r="C116" s="80" t="s">
        <v>36</v>
      </c>
      <c r="D116" s="80" t="s">
        <v>4</v>
      </c>
      <c r="E116" s="78" t="s">
        <v>2</v>
      </c>
      <c r="F116" s="78" t="s">
        <v>3</v>
      </c>
      <c r="G116" s="84" t="s">
        <v>1</v>
      </c>
      <c r="H116" s="85"/>
      <c r="I116" s="86"/>
      <c r="J116" s="78" t="s">
        <v>9</v>
      </c>
      <c r="K116" s="78" t="s">
        <v>80</v>
      </c>
      <c r="L116" s="78" t="s">
        <v>5</v>
      </c>
      <c r="M116" s="78" t="s">
        <v>85</v>
      </c>
    </row>
    <row r="117" spans="1:13" ht="22.5" customHeight="1" x14ac:dyDescent="0.25">
      <c r="A117" s="79"/>
      <c r="B117" s="78"/>
      <c r="C117" s="80"/>
      <c r="D117" s="80"/>
      <c r="E117" s="78"/>
      <c r="F117" s="78"/>
      <c r="G117" s="24" t="s">
        <v>35</v>
      </c>
      <c r="H117" s="24" t="s">
        <v>33</v>
      </c>
      <c r="I117" s="24" t="s">
        <v>34</v>
      </c>
      <c r="J117" s="78"/>
      <c r="K117" s="78"/>
      <c r="L117" s="78"/>
      <c r="M117" s="78"/>
    </row>
    <row r="118" spans="1:13" ht="35.25" customHeight="1" x14ac:dyDescent="0.25">
      <c r="A118" s="25">
        <v>5</v>
      </c>
      <c r="B118" s="25"/>
      <c r="C118" s="25"/>
      <c r="D118" s="25" t="s">
        <v>8</v>
      </c>
      <c r="E118" s="16"/>
      <c r="F118" s="16"/>
      <c r="G118" s="20">
        <f>DATEDIF(E118,F118,"y")</f>
        <v>0</v>
      </c>
      <c r="H118" s="20">
        <f xml:space="preserve"> DATEDIF(E118,F118,"ym")</f>
        <v>0</v>
      </c>
      <c r="I118" s="20">
        <f>DATEDIF(E118,F118,"md")</f>
        <v>0</v>
      </c>
      <c r="J118" s="27"/>
      <c r="K118" s="9"/>
      <c r="L118" s="9"/>
      <c r="M118" s="38"/>
    </row>
    <row r="119" spans="1:13" ht="74.25" customHeight="1" x14ac:dyDescent="0.25">
      <c r="A119" s="112" t="s">
        <v>7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</row>
    <row r="120" spans="1:13" x14ac:dyDescent="0.25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</row>
    <row r="121" spans="1:13" ht="22.5" customHeight="1" x14ac:dyDescent="0.25">
      <c r="A121" s="79" t="s">
        <v>0</v>
      </c>
      <c r="B121" s="78" t="s">
        <v>55</v>
      </c>
      <c r="C121" s="80" t="s">
        <v>36</v>
      </c>
      <c r="D121" s="80" t="s">
        <v>4</v>
      </c>
      <c r="E121" s="78" t="s">
        <v>2</v>
      </c>
      <c r="F121" s="78" t="s">
        <v>3</v>
      </c>
      <c r="G121" s="84" t="s">
        <v>1</v>
      </c>
      <c r="H121" s="85"/>
      <c r="I121" s="86"/>
      <c r="J121" s="78" t="s">
        <v>9</v>
      </c>
      <c r="K121" s="78" t="s">
        <v>80</v>
      </c>
      <c r="L121" s="78" t="s">
        <v>5</v>
      </c>
      <c r="M121" s="78" t="s">
        <v>85</v>
      </c>
    </row>
    <row r="122" spans="1:13" ht="22.5" customHeight="1" x14ac:dyDescent="0.25">
      <c r="A122" s="79"/>
      <c r="B122" s="78"/>
      <c r="C122" s="80"/>
      <c r="D122" s="80"/>
      <c r="E122" s="78"/>
      <c r="F122" s="78"/>
      <c r="G122" s="24" t="s">
        <v>35</v>
      </c>
      <c r="H122" s="24" t="s">
        <v>33</v>
      </c>
      <c r="I122" s="24" t="s">
        <v>34</v>
      </c>
      <c r="J122" s="78"/>
      <c r="K122" s="78"/>
      <c r="L122" s="78"/>
      <c r="M122" s="78"/>
    </row>
    <row r="123" spans="1:13" ht="35.25" customHeight="1" x14ac:dyDescent="0.25">
      <c r="A123" s="25">
        <v>6</v>
      </c>
      <c r="B123" s="25"/>
      <c r="C123" s="25"/>
      <c r="D123" s="25" t="s">
        <v>8</v>
      </c>
      <c r="E123" s="16"/>
      <c r="F123" s="16"/>
      <c r="G123" s="20">
        <f>DATEDIF(E123,F123,"y")</f>
        <v>0</v>
      </c>
      <c r="H123" s="20">
        <f xml:space="preserve"> DATEDIF(E123,F123,"ym")</f>
        <v>0</v>
      </c>
      <c r="I123" s="20">
        <f>DATEDIF(E123,F123,"md")</f>
        <v>0</v>
      </c>
      <c r="J123" s="27"/>
      <c r="K123" s="9"/>
      <c r="L123" s="9"/>
      <c r="M123" s="38"/>
    </row>
    <row r="124" spans="1:13" ht="79.5" customHeight="1" x14ac:dyDescent="0.25">
      <c r="A124" s="112" t="s">
        <v>89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</row>
    <row r="125" spans="1:13" ht="19.5" customHeight="1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37"/>
    </row>
    <row r="126" spans="1:13" ht="19.5" customHeight="1" x14ac:dyDescent="0.25"/>
    <row r="127" spans="1:13" ht="19.5" customHeight="1" x14ac:dyDescent="0.25">
      <c r="A127" s="79" t="s">
        <v>0</v>
      </c>
      <c r="B127" s="78" t="s">
        <v>55</v>
      </c>
      <c r="C127" s="80" t="s">
        <v>36</v>
      </c>
      <c r="D127" s="80" t="s">
        <v>4</v>
      </c>
      <c r="E127" s="78" t="s">
        <v>2</v>
      </c>
      <c r="F127" s="78" t="s">
        <v>3</v>
      </c>
      <c r="G127" s="84" t="s">
        <v>1</v>
      </c>
      <c r="H127" s="85"/>
      <c r="I127" s="86"/>
      <c r="J127" s="78" t="s">
        <v>9</v>
      </c>
      <c r="K127" s="78" t="s">
        <v>80</v>
      </c>
      <c r="L127" s="78" t="s">
        <v>5</v>
      </c>
      <c r="M127" s="78" t="s">
        <v>85</v>
      </c>
    </row>
    <row r="128" spans="1:13" ht="24.75" customHeight="1" x14ac:dyDescent="0.25">
      <c r="A128" s="79"/>
      <c r="B128" s="78"/>
      <c r="C128" s="80"/>
      <c r="D128" s="80"/>
      <c r="E128" s="78"/>
      <c r="F128" s="78"/>
      <c r="G128" s="46" t="s">
        <v>35</v>
      </c>
      <c r="H128" s="46" t="s">
        <v>33</v>
      </c>
      <c r="I128" s="46" t="s">
        <v>34</v>
      </c>
      <c r="J128" s="78"/>
      <c r="K128" s="78"/>
      <c r="L128" s="78"/>
      <c r="M128" s="78"/>
    </row>
    <row r="129" spans="1:13" ht="35.25" customHeight="1" x14ac:dyDescent="0.25">
      <c r="A129" s="48">
        <v>7</v>
      </c>
      <c r="B129" s="48"/>
      <c r="C129" s="48"/>
      <c r="D129" s="48" t="s">
        <v>8</v>
      </c>
      <c r="E129" s="16"/>
      <c r="F129" s="16"/>
      <c r="G129" s="20">
        <f>DATEDIF(E129,F129,"y")</f>
        <v>0</v>
      </c>
      <c r="H129" s="20">
        <f xml:space="preserve"> DATEDIF(E129,F129,"ym")</f>
        <v>0</v>
      </c>
      <c r="I129" s="20">
        <f>DATEDIF(E129,F129,"md")</f>
        <v>0</v>
      </c>
      <c r="J129" s="27"/>
      <c r="K129" s="9"/>
      <c r="L129" s="9"/>
      <c r="M129" s="38"/>
    </row>
    <row r="130" spans="1:13" ht="78" customHeight="1" x14ac:dyDescent="0.25">
      <c r="A130" s="81" t="s">
        <v>7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3"/>
    </row>
    <row r="131" spans="1:13" ht="18" customHeight="1" x14ac:dyDescent="0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</row>
    <row r="132" spans="1:13" ht="34.5" customHeight="1" x14ac:dyDescent="0.25">
      <c r="A132" s="79" t="s">
        <v>0</v>
      </c>
      <c r="B132" s="78" t="s">
        <v>55</v>
      </c>
      <c r="C132" s="80" t="s">
        <v>36</v>
      </c>
      <c r="D132" s="80" t="s">
        <v>4</v>
      </c>
      <c r="E132" s="78" t="s">
        <v>2</v>
      </c>
      <c r="F132" s="78" t="s">
        <v>3</v>
      </c>
      <c r="G132" s="84" t="s">
        <v>1</v>
      </c>
      <c r="H132" s="85"/>
      <c r="I132" s="86"/>
      <c r="J132" s="78" t="s">
        <v>9</v>
      </c>
      <c r="K132" s="78" t="s">
        <v>80</v>
      </c>
      <c r="L132" s="78" t="s">
        <v>5</v>
      </c>
      <c r="M132" s="78" t="s">
        <v>85</v>
      </c>
    </row>
    <row r="133" spans="1:13" ht="24.75" customHeight="1" x14ac:dyDescent="0.25">
      <c r="A133" s="79"/>
      <c r="B133" s="78"/>
      <c r="C133" s="80"/>
      <c r="D133" s="80"/>
      <c r="E133" s="78"/>
      <c r="F133" s="78"/>
      <c r="G133" s="46" t="s">
        <v>35</v>
      </c>
      <c r="H133" s="46" t="s">
        <v>33</v>
      </c>
      <c r="I133" s="46" t="s">
        <v>34</v>
      </c>
      <c r="J133" s="78"/>
      <c r="K133" s="78"/>
      <c r="L133" s="78"/>
      <c r="M133" s="78"/>
    </row>
    <row r="134" spans="1:13" ht="27" customHeight="1" x14ac:dyDescent="0.25">
      <c r="A134" s="48">
        <v>8</v>
      </c>
      <c r="B134" s="48"/>
      <c r="C134" s="48"/>
      <c r="D134" s="48" t="s">
        <v>8</v>
      </c>
      <c r="E134" s="16"/>
      <c r="F134" s="16"/>
      <c r="G134" s="20">
        <f>DATEDIF(E134,F134,"y")</f>
        <v>0</v>
      </c>
      <c r="H134" s="20">
        <f xml:space="preserve"> DATEDIF(E134,F134,"ym")</f>
        <v>0</v>
      </c>
      <c r="I134" s="20">
        <f>DATEDIF(E134,F134,"md")</f>
        <v>0</v>
      </c>
      <c r="J134" s="27"/>
      <c r="K134" s="9"/>
      <c r="L134" s="9"/>
      <c r="M134" s="38"/>
    </row>
    <row r="135" spans="1:13" ht="84" customHeight="1" x14ac:dyDescent="0.25">
      <c r="A135" s="81" t="s">
        <v>7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3"/>
    </row>
    <row r="136" spans="1:13" ht="25.5" customHeight="1" x14ac:dyDescent="0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</row>
    <row r="137" spans="1:13" ht="27.75" customHeight="1" x14ac:dyDescent="0.25">
      <c r="A137" s="79" t="s">
        <v>0</v>
      </c>
      <c r="B137" s="78" t="s">
        <v>55</v>
      </c>
      <c r="C137" s="80" t="s">
        <v>36</v>
      </c>
      <c r="D137" s="80" t="s">
        <v>4</v>
      </c>
      <c r="E137" s="78" t="s">
        <v>2</v>
      </c>
      <c r="F137" s="78" t="s">
        <v>3</v>
      </c>
      <c r="G137" s="84" t="s">
        <v>1</v>
      </c>
      <c r="H137" s="85"/>
      <c r="I137" s="86"/>
      <c r="J137" s="78" t="s">
        <v>9</v>
      </c>
      <c r="K137" s="78" t="s">
        <v>80</v>
      </c>
      <c r="L137" s="78" t="s">
        <v>5</v>
      </c>
      <c r="M137" s="78" t="s">
        <v>85</v>
      </c>
    </row>
    <row r="138" spans="1:13" ht="21.75" customHeight="1" x14ac:dyDescent="0.25">
      <c r="A138" s="79"/>
      <c r="B138" s="78"/>
      <c r="C138" s="80"/>
      <c r="D138" s="80"/>
      <c r="E138" s="78"/>
      <c r="F138" s="78"/>
      <c r="G138" s="46" t="s">
        <v>35</v>
      </c>
      <c r="H138" s="46" t="s">
        <v>33</v>
      </c>
      <c r="I138" s="46" t="s">
        <v>34</v>
      </c>
      <c r="J138" s="78"/>
      <c r="K138" s="78"/>
      <c r="L138" s="78"/>
      <c r="M138" s="78"/>
    </row>
    <row r="139" spans="1:13" ht="26.25" customHeight="1" x14ac:dyDescent="0.25">
      <c r="A139" s="48">
        <v>9</v>
      </c>
      <c r="B139" s="48"/>
      <c r="C139" s="48"/>
      <c r="D139" s="48" t="s">
        <v>8</v>
      </c>
      <c r="E139" s="16"/>
      <c r="F139" s="16"/>
      <c r="G139" s="20">
        <f>DATEDIF(E139,F139,"y")</f>
        <v>0</v>
      </c>
      <c r="H139" s="20">
        <f xml:space="preserve"> DATEDIF(E139,F139,"ym")</f>
        <v>0</v>
      </c>
      <c r="I139" s="20">
        <f>DATEDIF(E139,F139,"md")</f>
        <v>0</v>
      </c>
      <c r="J139" s="27"/>
      <c r="K139" s="9"/>
      <c r="L139" s="9"/>
      <c r="M139" s="38"/>
    </row>
    <row r="140" spans="1:13" ht="89.25" customHeight="1" x14ac:dyDescent="0.25">
      <c r="A140" s="81" t="s">
        <v>7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3"/>
    </row>
    <row r="141" spans="1:13" ht="22.5" customHeight="1" x14ac:dyDescent="0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</row>
    <row r="142" spans="1:13" ht="28.5" customHeight="1" x14ac:dyDescent="0.25">
      <c r="A142" s="79" t="s">
        <v>0</v>
      </c>
      <c r="B142" s="78" t="s">
        <v>55</v>
      </c>
      <c r="C142" s="80" t="s">
        <v>36</v>
      </c>
      <c r="D142" s="80" t="s">
        <v>4</v>
      </c>
      <c r="E142" s="78" t="s">
        <v>2</v>
      </c>
      <c r="F142" s="78" t="s">
        <v>3</v>
      </c>
      <c r="G142" s="84" t="s">
        <v>1</v>
      </c>
      <c r="H142" s="85"/>
      <c r="I142" s="86"/>
      <c r="J142" s="78" t="s">
        <v>9</v>
      </c>
      <c r="K142" s="78" t="s">
        <v>80</v>
      </c>
      <c r="L142" s="78" t="s">
        <v>5</v>
      </c>
      <c r="M142" s="78" t="s">
        <v>85</v>
      </c>
    </row>
    <row r="143" spans="1:13" ht="27" customHeight="1" x14ac:dyDescent="0.25">
      <c r="A143" s="79"/>
      <c r="B143" s="78"/>
      <c r="C143" s="80"/>
      <c r="D143" s="80"/>
      <c r="E143" s="78"/>
      <c r="F143" s="78"/>
      <c r="G143" s="46" t="s">
        <v>35</v>
      </c>
      <c r="H143" s="46" t="s">
        <v>33</v>
      </c>
      <c r="I143" s="46" t="s">
        <v>34</v>
      </c>
      <c r="J143" s="78"/>
      <c r="K143" s="78"/>
      <c r="L143" s="78"/>
      <c r="M143" s="78"/>
    </row>
    <row r="144" spans="1:13" ht="27" customHeight="1" x14ac:dyDescent="0.25">
      <c r="A144" s="48">
        <v>10</v>
      </c>
      <c r="B144" s="48"/>
      <c r="C144" s="48"/>
      <c r="D144" s="48" t="s">
        <v>8</v>
      </c>
      <c r="E144" s="16"/>
      <c r="F144" s="16"/>
      <c r="G144" s="20">
        <f>DATEDIF(E144,F144,"y")</f>
        <v>0</v>
      </c>
      <c r="H144" s="20">
        <f xml:space="preserve"> DATEDIF(E144,F144,"ym")</f>
        <v>0</v>
      </c>
      <c r="I144" s="20">
        <f>DATEDIF(E144,F144,"md")</f>
        <v>0</v>
      </c>
      <c r="J144" s="27"/>
      <c r="K144" s="9"/>
      <c r="L144" s="9"/>
      <c r="M144" s="38"/>
    </row>
    <row r="145" spans="1:13" ht="91.5" customHeight="1" x14ac:dyDescent="0.25">
      <c r="A145" s="81" t="s">
        <v>7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3"/>
    </row>
    <row r="146" spans="1:13" ht="27" customHeight="1" x14ac:dyDescent="0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</row>
    <row r="147" spans="1:13" x14ac:dyDescent="0.25">
      <c r="A147" s="106" t="s">
        <v>29</v>
      </c>
      <c r="B147" s="107"/>
      <c r="C147" s="107"/>
      <c r="D147" s="107"/>
      <c r="E147" s="107"/>
      <c r="F147" s="108"/>
      <c r="G147" s="52" t="s">
        <v>35</v>
      </c>
      <c r="H147" s="52" t="s">
        <v>33</v>
      </c>
      <c r="I147" s="52" t="s">
        <v>34</v>
      </c>
    </row>
    <row r="148" spans="1:13" ht="15.75" x14ac:dyDescent="0.25">
      <c r="A148" s="109"/>
      <c r="B148" s="110"/>
      <c r="C148" s="110"/>
      <c r="D148" s="110"/>
      <c r="E148" s="110"/>
      <c r="F148" s="111"/>
      <c r="G148" s="51">
        <f>SUM(G$98:G$103:G$108:$G118:G$123:$G129:G$134:G$139:G$144) +INT((SUM($H$98:H$103:H$108:H$118:$H123:$H129:$H134:$H139:$H144) +((SUM($I$98:I$103:I$108:I$118:I$123:I$129:I$134:I$139:I$144)-I148)/12)-H148)/12)</f>
        <v>0</v>
      </c>
      <c r="H148" s="51">
        <f>IF(SUM($H$98:$H103:$H108:$H118:$H123:$H129:$H134:$H139:$H144) +((SUM($I$98:$I103:$I108:$I118:$I123:I$129:I$134:I$139:I$144)-I148)/INT(365/12))&gt;11,((SUM($H$98:$H103:$H108:$H118:$H123:$H129:$H134:$H139:$H144) +((SUM($I$98:$I103:$I108:$I118:$I123:I$129:I$134:I$139:I$144)-I148)/INT(365/12)))-(INT((SUM($H$98:$H103:$H108:$H118:$H123:$H129:$H134:$H139:$H144) +((SUM($I$98:$I103:$I108:$I118:$I123:I$129:I$134:I$139:I$144)-I148)/INT(365/12)))/12))*12),SUM($H$98:H$103:H$108:H$118:$H123:$H129:$H134:$H139:$H144) +((SUM($I$98:$I103:$I108:$I118:$I123:I$129:I$134:I$139:I$144)-I148)/INT(365/12)))</f>
        <v>0</v>
      </c>
      <c r="I148" s="51">
        <f>IF(SUM($I$98:$I103:$I108:$I118:$I123:I$129:I$134:I$139:I$144)&gt;INT(365/12),SUM($I$98:$I103:$I108:$I118:$I123:I$129:I$134:I$139:I$144)-(INT(SUM($I$98:$I103:$I108:$I118:$I123:I$129:I$134:I$139:I$144)/INT(365/12))) *(INT(365/12)),SUM($I$98:$I103:$I108:$I118:$I123:I$129:I$134:I$139:I$144))</f>
        <v>0</v>
      </c>
      <c r="J148" s="49"/>
      <c r="K148" s="49"/>
      <c r="L148" s="70"/>
      <c r="M148" s="49"/>
    </row>
    <row r="149" spans="1:13" ht="32.25" customHeight="1" x14ac:dyDescent="0.25">
      <c r="A149" s="76"/>
      <c r="B149" s="76"/>
      <c r="C149" s="76"/>
      <c r="D149" s="76"/>
      <c r="E149" s="76"/>
      <c r="F149" s="76"/>
      <c r="G149" s="77"/>
      <c r="H149" s="77"/>
      <c r="I149" s="77"/>
      <c r="J149" s="73"/>
      <c r="K149" s="73"/>
      <c r="L149" s="73"/>
      <c r="M149" s="73"/>
    </row>
    <row r="150" spans="1:13" ht="15.75" x14ac:dyDescent="0.25">
      <c r="A150" s="89" t="s">
        <v>91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1"/>
    </row>
    <row r="151" spans="1:13" ht="20.25" customHeight="1" x14ac:dyDescent="0.25"/>
    <row r="152" spans="1:13" ht="47.25" customHeight="1" x14ac:dyDescent="0.25">
      <c r="A152" s="50" t="s">
        <v>0</v>
      </c>
      <c r="B152" s="93" t="s">
        <v>55</v>
      </c>
      <c r="C152" s="95"/>
      <c r="D152" s="93" t="s">
        <v>64</v>
      </c>
      <c r="E152" s="94"/>
      <c r="F152" s="95"/>
      <c r="G152" s="93" t="s">
        <v>65</v>
      </c>
      <c r="H152" s="94"/>
      <c r="I152" s="94"/>
      <c r="J152" s="95"/>
      <c r="K152" s="93" t="s">
        <v>90</v>
      </c>
      <c r="L152" s="94"/>
      <c r="M152" s="95"/>
    </row>
    <row r="153" spans="1:13" ht="31.5" customHeight="1" x14ac:dyDescent="0.25">
      <c r="A153" s="48">
        <v>1</v>
      </c>
      <c r="B153" s="118"/>
      <c r="C153" s="119"/>
      <c r="D153" s="118"/>
      <c r="E153" s="120"/>
      <c r="F153" s="119"/>
      <c r="G153" s="118"/>
      <c r="H153" s="120"/>
      <c r="I153" s="120"/>
      <c r="J153" s="119"/>
      <c r="K153" s="118"/>
      <c r="L153" s="120"/>
      <c r="M153" s="119"/>
    </row>
    <row r="154" spans="1:13" ht="31.5" customHeight="1" x14ac:dyDescent="0.25">
      <c r="A154" s="48">
        <v>2</v>
      </c>
      <c r="B154" s="118"/>
      <c r="C154" s="119"/>
      <c r="D154" s="118"/>
      <c r="E154" s="120"/>
      <c r="F154" s="119"/>
      <c r="G154" s="118"/>
      <c r="H154" s="120"/>
      <c r="I154" s="120"/>
      <c r="J154" s="119"/>
      <c r="K154" s="118"/>
      <c r="L154" s="120"/>
      <c r="M154" s="119"/>
    </row>
    <row r="155" spans="1:13" ht="31.5" customHeight="1" x14ac:dyDescent="0.25">
      <c r="A155" s="48">
        <v>3</v>
      </c>
      <c r="B155" s="118"/>
      <c r="C155" s="119"/>
      <c r="D155" s="118"/>
      <c r="E155" s="120"/>
      <c r="F155" s="119"/>
      <c r="G155" s="118"/>
      <c r="H155" s="120"/>
      <c r="I155" s="120"/>
      <c r="J155" s="119"/>
      <c r="K155" s="118"/>
      <c r="L155" s="120"/>
      <c r="M155" s="119"/>
    </row>
    <row r="156" spans="1:13" ht="39" customHeight="1" x14ac:dyDescent="0.25">
      <c r="A156" s="117" t="s">
        <v>68</v>
      </c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1:13" ht="18" customHeight="1" x14ac:dyDescent="0.25"/>
    <row r="158" spans="1:13" ht="18" customHeight="1" x14ac:dyDescent="0.25"/>
    <row r="159" spans="1:13" ht="34.5" customHeight="1" x14ac:dyDescent="0.25">
      <c r="A159" s="129" t="s">
        <v>56</v>
      </c>
      <c r="B159" s="130"/>
      <c r="C159" s="130"/>
      <c r="D159" s="130"/>
      <c r="E159" s="130"/>
      <c r="F159" s="130"/>
      <c r="G159" s="130"/>
      <c r="H159" s="130"/>
      <c r="I159" s="130"/>
      <c r="J159" s="131"/>
      <c r="K159" s="50" t="s">
        <v>48</v>
      </c>
      <c r="L159" s="69" t="s">
        <v>30</v>
      </c>
      <c r="M159" s="69" t="s">
        <v>85</v>
      </c>
    </row>
    <row r="160" spans="1:13" ht="36" customHeight="1" x14ac:dyDescent="0.25">
      <c r="A160" s="103" t="s">
        <v>31</v>
      </c>
      <c r="B160" s="125"/>
      <c r="C160" s="125"/>
      <c r="D160" s="125"/>
      <c r="E160" s="125"/>
      <c r="F160" s="125"/>
      <c r="G160" s="125"/>
      <c r="H160" s="125"/>
      <c r="I160" s="125"/>
      <c r="J160" s="104"/>
      <c r="K160" s="9"/>
      <c r="L160" s="74"/>
      <c r="M160" s="74"/>
    </row>
    <row r="161" spans="1:13" ht="18.75" customHeight="1" x14ac:dyDescent="0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1"/>
      <c r="L161" s="61"/>
      <c r="M161" s="62"/>
    </row>
    <row r="162" spans="1:13" ht="15" customHeight="1" x14ac:dyDescent="0.25">
      <c r="A162" s="132" t="s">
        <v>78</v>
      </c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</row>
    <row r="163" spans="1:13" ht="26.25" customHeight="1" x14ac:dyDescent="0.25">
      <c r="A163" s="121" t="s">
        <v>77</v>
      </c>
      <c r="B163" s="122"/>
      <c r="C163" s="63"/>
      <c r="D163" s="55"/>
      <c r="E163" s="55"/>
      <c r="F163" s="55"/>
      <c r="G163" s="55"/>
      <c r="H163" s="55"/>
      <c r="I163" s="55"/>
      <c r="J163" s="55"/>
      <c r="K163" s="55"/>
      <c r="L163" s="66"/>
      <c r="M163" s="55"/>
    </row>
    <row r="164" spans="1:13" ht="15" customHeigh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66"/>
      <c r="M164" s="29"/>
    </row>
    <row r="165" spans="1:13" ht="34.5" customHeight="1" x14ac:dyDescent="0.25">
      <c r="A165" s="129" t="s">
        <v>32</v>
      </c>
      <c r="B165" s="130"/>
      <c r="C165" s="130"/>
      <c r="D165" s="130"/>
      <c r="E165" s="130"/>
      <c r="F165" s="130"/>
      <c r="G165" s="130"/>
      <c r="H165" s="130"/>
      <c r="I165" s="130"/>
      <c r="J165" s="131"/>
      <c r="K165" s="50" t="s">
        <v>48</v>
      </c>
      <c r="L165" s="69" t="s">
        <v>30</v>
      </c>
      <c r="M165" s="69" t="s">
        <v>85</v>
      </c>
    </row>
    <row r="166" spans="1:13" ht="36" customHeight="1" x14ac:dyDescent="0.25">
      <c r="A166" s="114" t="s">
        <v>66</v>
      </c>
      <c r="B166" s="115"/>
      <c r="C166" s="115"/>
      <c r="D166" s="115"/>
      <c r="E166" s="115"/>
      <c r="F166" s="115"/>
      <c r="G166" s="115"/>
      <c r="H166" s="115"/>
      <c r="I166" s="115"/>
      <c r="J166" s="116"/>
      <c r="K166" s="9"/>
      <c r="L166" s="74"/>
      <c r="M166" s="74"/>
    </row>
    <row r="167" spans="1:13" x14ac:dyDescent="0.2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</row>
    <row r="168" spans="1:13" x14ac:dyDescent="0.25">
      <c r="A168" s="132" t="s">
        <v>78</v>
      </c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</row>
    <row r="169" spans="1:13" ht="23.25" customHeight="1" x14ac:dyDescent="0.25">
      <c r="A169" s="121" t="s">
        <v>79</v>
      </c>
      <c r="B169" s="122"/>
      <c r="C169" s="63"/>
      <c r="D169" s="55"/>
      <c r="E169" s="55"/>
      <c r="F169" s="55"/>
      <c r="G169" s="55"/>
      <c r="H169" s="55"/>
      <c r="I169" s="55"/>
      <c r="J169" s="55"/>
      <c r="K169" s="55"/>
      <c r="L169" s="66"/>
      <c r="M169" s="55"/>
    </row>
    <row r="171" spans="1:13" ht="39" customHeight="1" x14ac:dyDescent="0.25">
      <c r="A171" s="127" t="s">
        <v>57</v>
      </c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</row>
    <row r="175" spans="1:13" ht="15.75" x14ac:dyDescent="0.25">
      <c r="F175" s="126" t="s">
        <v>97</v>
      </c>
      <c r="G175" s="126"/>
      <c r="H175" s="126"/>
      <c r="I175" s="126"/>
      <c r="J175" s="126"/>
      <c r="K175" s="126"/>
      <c r="L175" s="126"/>
      <c r="M175" s="126"/>
    </row>
    <row r="176" spans="1:13" ht="30" customHeight="1" x14ac:dyDescent="0.25"/>
    <row r="177" spans="3:10" ht="30" customHeight="1" x14ac:dyDescent="0.25"/>
    <row r="178" spans="3:10" ht="30" customHeight="1" x14ac:dyDescent="0.25"/>
    <row r="179" spans="3:10" ht="30" customHeight="1" x14ac:dyDescent="0.25"/>
    <row r="180" spans="3:10" ht="72" customHeight="1" x14ac:dyDescent="0.25">
      <c r="C180" s="123" t="s">
        <v>67</v>
      </c>
      <c r="D180" s="124"/>
      <c r="E180" s="124"/>
      <c r="F180" s="124"/>
      <c r="G180" s="124"/>
      <c r="H180" s="124"/>
      <c r="I180" s="124"/>
      <c r="J180" s="124"/>
    </row>
  </sheetData>
  <dataConsolidate/>
  <customSheetViews>
    <customSheetView guid="{AB3CE045-0C7D-4B63-9317-E300D8B3A796}" showPageBreaks="1" view="pageLayout" topLeftCell="A127">
      <selection activeCell="E15" sqref="E15:L15"/>
      <colBreaks count="1" manualBreakCount="1">
        <brk id="12" max="1048575" man="1"/>
      </colBreaks>
      <pageMargins left="0.7" right="0.65625" top="0.32156249999999997" bottom="0.75" header="0.3" footer="0.3"/>
      <pageSetup paperSize="9" scale="63" orientation="portrait" r:id="rId1"/>
      <headerFooter>
        <oddHeader xml:space="preserve">&amp;R
</oddHeader>
      </headerFooter>
    </customSheetView>
  </customSheetViews>
  <mergeCells count="297">
    <mergeCell ref="A150:L150"/>
    <mergeCell ref="L60:M60"/>
    <mergeCell ref="L62:M62"/>
    <mergeCell ref="L61:M61"/>
    <mergeCell ref="L66:M66"/>
    <mergeCell ref="L68:M68"/>
    <mergeCell ref="L67:M67"/>
    <mergeCell ref="L121:L122"/>
    <mergeCell ref="L127:L128"/>
    <mergeCell ref="L132:L133"/>
    <mergeCell ref="J61:K61"/>
    <mergeCell ref="B62:D62"/>
    <mergeCell ref="M132:M133"/>
    <mergeCell ref="E106:E107"/>
    <mergeCell ref="D137:D138"/>
    <mergeCell ref="F127:F128"/>
    <mergeCell ref="G127:I127"/>
    <mergeCell ref="E121:E122"/>
    <mergeCell ref="F121:F122"/>
    <mergeCell ref="A120:M120"/>
    <mergeCell ref="F116:F117"/>
    <mergeCell ref="J116:J117"/>
    <mergeCell ref="K116:K117"/>
    <mergeCell ref="M116:M117"/>
    <mergeCell ref="L137:L138"/>
    <mergeCell ref="L142:L143"/>
    <mergeCell ref="L111:L112"/>
    <mergeCell ref="L116:L117"/>
    <mergeCell ref="A115:M115"/>
    <mergeCell ref="C111:C112"/>
    <mergeCell ref="D111:D112"/>
    <mergeCell ref="F75:F76"/>
    <mergeCell ref="M75:M76"/>
    <mergeCell ref="G96:I96"/>
    <mergeCell ref="C75:C76"/>
    <mergeCell ref="J96:J97"/>
    <mergeCell ref="K96:K97"/>
    <mergeCell ref="G75:I75"/>
    <mergeCell ref="E96:E97"/>
    <mergeCell ref="F96:F97"/>
    <mergeCell ref="E101:E102"/>
    <mergeCell ref="C96:C97"/>
    <mergeCell ref="D96:D97"/>
    <mergeCell ref="F101:F102"/>
    <mergeCell ref="G101:I101"/>
    <mergeCell ref="M101:M102"/>
    <mergeCell ref="A99:M99"/>
    <mergeCell ref="E75:E76"/>
    <mergeCell ref="L47:M47"/>
    <mergeCell ref="L49:M49"/>
    <mergeCell ref="L53:M53"/>
    <mergeCell ref="L56:M56"/>
    <mergeCell ref="L55:M55"/>
    <mergeCell ref="L54:M54"/>
    <mergeCell ref="J127:J128"/>
    <mergeCell ref="K127:K128"/>
    <mergeCell ref="E53:I53"/>
    <mergeCell ref="E54:I54"/>
    <mergeCell ref="B49:C49"/>
    <mergeCell ref="B53:D53"/>
    <mergeCell ref="B54:D54"/>
    <mergeCell ref="J54:K54"/>
    <mergeCell ref="J53:K53"/>
    <mergeCell ref="B67:K67"/>
    <mergeCell ref="B68:K68"/>
    <mergeCell ref="A64:M64"/>
    <mergeCell ref="B55:D55"/>
    <mergeCell ref="B66:K66"/>
    <mergeCell ref="B61:D61"/>
    <mergeCell ref="B75:B76"/>
    <mergeCell ref="A132:A133"/>
    <mergeCell ref="B132:B133"/>
    <mergeCell ref="C132:C133"/>
    <mergeCell ref="D132:D133"/>
    <mergeCell ref="F132:F133"/>
    <mergeCell ref="G132:I132"/>
    <mergeCell ref="K34:L34"/>
    <mergeCell ref="L44:M44"/>
    <mergeCell ref="L46:M46"/>
    <mergeCell ref="L45:M45"/>
    <mergeCell ref="L48:M48"/>
    <mergeCell ref="L75:L76"/>
    <mergeCell ref="L96:L97"/>
    <mergeCell ref="L101:L102"/>
    <mergeCell ref="L106:L107"/>
    <mergeCell ref="A105:M105"/>
    <mergeCell ref="A100:M100"/>
    <mergeCell ref="B101:B102"/>
    <mergeCell ref="B106:B107"/>
    <mergeCell ref="M96:M97"/>
    <mergeCell ref="C101:C102"/>
    <mergeCell ref="D101:D102"/>
    <mergeCell ref="G49:J49"/>
    <mergeCell ref="A72:M72"/>
    <mergeCell ref="A75:A76"/>
    <mergeCell ref="B56:D56"/>
    <mergeCell ref="J56:K56"/>
    <mergeCell ref="A58:M58"/>
    <mergeCell ref="B60:D60"/>
    <mergeCell ref="J60:K60"/>
    <mergeCell ref="A14:D14"/>
    <mergeCell ref="A15:D15"/>
    <mergeCell ref="A16:D16"/>
    <mergeCell ref="E55:I55"/>
    <mergeCell ref="E56:I56"/>
    <mergeCell ref="K27:L27"/>
    <mergeCell ref="A21:M21"/>
    <mergeCell ref="A27:B27"/>
    <mergeCell ref="F27:J27"/>
    <mergeCell ref="F28:J28"/>
    <mergeCell ref="F29:J29"/>
    <mergeCell ref="F30:J30"/>
    <mergeCell ref="F31:J31"/>
    <mergeCell ref="A28:B28"/>
    <mergeCell ref="A33:B33"/>
    <mergeCell ref="F32:J32"/>
    <mergeCell ref="F33:J33"/>
    <mergeCell ref="E12:M12"/>
    <mergeCell ref="E13:M13"/>
    <mergeCell ref="E14:M14"/>
    <mergeCell ref="E15:M15"/>
    <mergeCell ref="A12:D12"/>
    <mergeCell ref="A13:D13"/>
    <mergeCell ref="E16:M16"/>
    <mergeCell ref="A25:M25"/>
    <mergeCell ref="E19:M19"/>
    <mergeCell ref="A19:D19"/>
    <mergeCell ref="E17:M17"/>
    <mergeCell ref="E18:M18"/>
    <mergeCell ref="E20:M20"/>
    <mergeCell ref="A18:D18"/>
    <mergeCell ref="A20:D20"/>
    <mergeCell ref="A17:D17"/>
    <mergeCell ref="A22:C22"/>
    <mergeCell ref="D22:E22"/>
    <mergeCell ref="A23:C23"/>
    <mergeCell ref="A8:D8"/>
    <mergeCell ref="A9:D9"/>
    <mergeCell ref="A10:D10"/>
    <mergeCell ref="A11:D11"/>
    <mergeCell ref="E10:M10"/>
    <mergeCell ref="E11:M11"/>
    <mergeCell ref="A2:M2"/>
    <mergeCell ref="A3:M3"/>
    <mergeCell ref="A4:M4"/>
    <mergeCell ref="A6:M6"/>
    <mergeCell ref="E8:M8"/>
    <mergeCell ref="E9:M9"/>
    <mergeCell ref="C27:D27"/>
    <mergeCell ref="C28:D28"/>
    <mergeCell ref="C29:D29"/>
    <mergeCell ref="C30:D30"/>
    <mergeCell ref="C31:D31"/>
    <mergeCell ref="C32:D32"/>
    <mergeCell ref="C33:D33"/>
    <mergeCell ref="C34:D34"/>
    <mergeCell ref="A29:B29"/>
    <mergeCell ref="A32:B32"/>
    <mergeCell ref="A30:B30"/>
    <mergeCell ref="A31:B31"/>
    <mergeCell ref="J101:J102"/>
    <mergeCell ref="K101:K102"/>
    <mergeCell ref="K106:K107"/>
    <mergeCell ref="J111:J112"/>
    <mergeCell ref="F106:F107"/>
    <mergeCell ref="F111:F112"/>
    <mergeCell ref="G111:I111"/>
    <mergeCell ref="F34:J34"/>
    <mergeCell ref="A36:M36"/>
    <mergeCell ref="A51:M51"/>
    <mergeCell ref="G45:J45"/>
    <mergeCell ref="G46:J46"/>
    <mergeCell ref="A39:M39"/>
    <mergeCell ref="G44:J44"/>
    <mergeCell ref="B46:C46"/>
    <mergeCell ref="B47:C47"/>
    <mergeCell ref="B48:C48"/>
    <mergeCell ref="J55:K55"/>
    <mergeCell ref="A70:K70"/>
    <mergeCell ref="E61:I61"/>
    <mergeCell ref="K75:K76"/>
    <mergeCell ref="E62:I62"/>
    <mergeCell ref="D75:D76"/>
    <mergeCell ref="J75:J76"/>
    <mergeCell ref="E111:E112"/>
    <mergeCell ref="E127:E128"/>
    <mergeCell ref="E137:E138"/>
    <mergeCell ref="A137:A138"/>
    <mergeCell ref="B137:B138"/>
    <mergeCell ref="M111:M112"/>
    <mergeCell ref="A159:J159"/>
    <mergeCell ref="G153:J153"/>
    <mergeCell ref="G154:J154"/>
    <mergeCell ref="G155:J155"/>
    <mergeCell ref="B152:C152"/>
    <mergeCell ref="D152:F152"/>
    <mergeCell ref="D154:F154"/>
    <mergeCell ref="K153:M153"/>
    <mergeCell ref="D155:F155"/>
    <mergeCell ref="G121:I121"/>
    <mergeCell ref="D121:D122"/>
    <mergeCell ref="D116:D117"/>
    <mergeCell ref="C121:C122"/>
    <mergeCell ref="C137:C138"/>
    <mergeCell ref="K152:M152"/>
    <mergeCell ref="G152:J152"/>
    <mergeCell ref="G142:I142"/>
    <mergeCell ref="J142:J143"/>
    <mergeCell ref="A166:J166"/>
    <mergeCell ref="A156:M156"/>
    <mergeCell ref="B153:C153"/>
    <mergeCell ref="K154:M154"/>
    <mergeCell ref="A163:B163"/>
    <mergeCell ref="C180:J180"/>
    <mergeCell ref="A160:J160"/>
    <mergeCell ref="F175:M175"/>
    <mergeCell ref="A171:M171"/>
    <mergeCell ref="K155:M155"/>
    <mergeCell ref="A165:J165"/>
    <mergeCell ref="D153:F153"/>
    <mergeCell ref="A162:M162"/>
    <mergeCell ref="B154:C154"/>
    <mergeCell ref="B155:C155"/>
    <mergeCell ref="A169:B169"/>
    <mergeCell ref="A168:M168"/>
    <mergeCell ref="B116:B117"/>
    <mergeCell ref="C116:C117"/>
    <mergeCell ref="A167:M167"/>
    <mergeCell ref="K121:K122"/>
    <mergeCell ref="M121:M122"/>
    <mergeCell ref="A147:F148"/>
    <mergeCell ref="B121:B122"/>
    <mergeCell ref="J62:K62"/>
    <mergeCell ref="A109:M109"/>
    <mergeCell ref="A114:M114"/>
    <mergeCell ref="A119:M119"/>
    <mergeCell ref="A124:M124"/>
    <mergeCell ref="A88:F89"/>
    <mergeCell ref="A116:A117"/>
    <mergeCell ref="M106:M107"/>
    <mergeCell ref="A104:M104"/>
    <mergeCell ref="A106:A107"/>
    <mergeCell ref="G116:I116"/>
    <mergeCell ref="A111:A112"/>
    <mergeCell ref="B111:B112"/>
    <mergeCell ref="C106:C107"/>
    <mergeCell ref="D106:D107"/>
    <mergeCell ref="A121:A122"/>
    <mergeCell ref="E116:E117"/>
    <mergeCell ref="K28:L28"/>
    <mergeCell ref="K29:L29"/>
    <mergeCell ref="K30:L30"/>
    <mergeCell ref="K31:L31"/>
    <mergeCell ref="K32:L32"/>
    <mergeCell ref="K33:L33"/>
    <mergeCell ref="M127:M128"/>
    <mergeCell ref="K111:K112"/>
    <mergeCell ref="J121:J122"/>
    <mergeCell ref="A92:M92"/>
    <mergeCell ref="A94:M94"/>
    <mergeCell ref="G106:I106"/>
    <mergeCell ref="J106:J107"/>
    <mergeCell ref="A101:A102"/>
    <mergeCell ref="A34:B34"/>
    <mergeCell ref="E60:I60"/>
    <mergeCell ref="A42:M42"/>
    <mergeCell ref="G48:J48"/>
    <mergeCell ref="G47:J47"/>
    <mergeCell ref="A96:A97"/>
    <mergeCell ref="B96:B97"/>
    <mergeCell ref="A41:M41"/>
    <mergeCell ref="B44:C44"/>
    <mergeCell ref="B45:C45"/>
    <mergeCell ref="M137:M138"/>
    <mergeCell ref="A127:A128"/>
    <mergeCell ref="B127:B128"/>
    <mergeCell ref="C127:C128"/>
    <mergeCell ref="D127:D128"/>
    <mergeCell ref="M142:M143"/>
    <mergeCell ref="A145:M145"/>
    <mergeCell ref="A140:M140"/>
    <mergeCell ref="A135:M135"/>
    <mergeCell ref="A130:M130"/>
    <mergeCell ref="E132:E133"/>
    <mergeCell ref="F142:F143"/>
    <mergeCell ref="J132:J133"/>
    <mergeCell ref="K132:K133"/>
    <mergeCell ref="J137:J138"/>
    <mergeCell ref="K142:K143"/>
    <mergeCell ref="F137:F138"/>
    <mergeCell ref="G137:I137"/>
    <mergeCell ref="K137:K138"/>
    <mergeCell ref="A142:A143"/>
    <mergeCell ref="B142:B143"/>
    <mergeCell ref="C142:C143"/>
    <mergeCell ref="D142:D143"/>
    <mergeCell ref="E142:E143"/>
  </mergeCells>
  <dataValidations count="3">
    <dataValidation type="list" allowBlank="1" showInputMessage="1" showErrorMessage="1" sqref="D77:D84 D98 D103 D108 D113 D118 D123 D129 D134 D139 D144">
      <formula1>"Público, Privado"</formula1>
    </dataValidation>
    <dataValidation type="list" allowBlank="1" showInputMessage="1" showErrorMessage="1" sqref="J54:K56 J61:K62">
      <formula1>"Básico, Intermedio, Avanzado"</formula1>
    </dataValidation>
    <dataValidation type="list" allowBlank="1" showInputMessage="1" showErrorMessage="1" sqref="D22:E22">
      <formula1>BOLSA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61" orientation="portrait" r:id="rId2"/>
  <headerFooter scaleWithDoc="0" alignWithMargins="0">
    <oddHeader>&amp;L&amp;G</oddHeader>
  </headerFooter>
  <rowBreaks count="1" manualBreakCount="1">
    <brk id="10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F23"/>
  <sheetViews>
    <sheetView workbookViewId="0">
      <selection activeCell="C1" sqref="C1:E65536"/>
    </sheetView>
  </sheetViews>
  <sheetFormatPr baseColWidth="10" defaultRowHeight="15" x14ac:dyDescent="0.25"/>
  <cols>
    <col min="4" max="4" width="11.42578125" hidden="1" customWidth="1"/>
  </cols>
  <sheetData>
    <row r="12" spans="3:6" x14ac:dyDescent="0.25">
      <c r="C12" s="57"/>
      <c r="D12" s="64" t="s">
        <v>70</v>
      </c>
      <c r="E12" s="57"/>
      <c r="F12" s="57"/>
    </row>
    <row r="13" spans="3:6" x14ac:dyDescent="0.25">
      <c r="C13" s="57"/>
      <c r="D13" s="64" t="s">
        <v>82</v>
      </c>
      <c r="E13" s="57"/>
      <c r="F13" s="57"/>
    </row>
    <row r="14" spans="3:6" x14ac:dyDescent="0.25">
      <c r="C14" s="57"/>
      <c r="D14" s="64" t="s">
        <v>81</v>
      </c>
      <c r="E14" s="57"/>
      <c r="F14" s="57"/>
    </row>
    <row r="15" spans="3:6" x14ac:dyDescent="0.25">
      <c r="C15" s="57"/>
      <c r="D15" s="64" t="s">
        <v>74</v>
      </c>
      <c r="E15" s="57"/>
      <c r="F15" s="57"/>
    </row>
    <row r="16" spans="3:6" x14ac:dyDescent="0.25">
      <c r="C16" s="57"/>
      <c r="D16" s="64" t="s">
        <v>73</v>
      </c>
      <c r="E16" s="57"/>
      <c r="F16" s="57"/>
    </row>
    <row r="17" spans="3:6" x14ac:dyDescent="0.25">
      <c r="C17" s="57"/>
      <c r="D17" s="64" t="s">
        <v>72</v>
      </c>
      <c r="E17" s="57"/>
      <c r="F17" s="57"/>
    </row>
    <row r="18" spans="3:6" x14ac:dyDescent="0.25">
      <c r="C18" s="57"/>
      <c r="D18" s="64" t="s">
        <v>75</v>
      </c>
      <c r="E18" s="57"/>
      <c r="F18" s="57"/>
    </row>
    <row r="19" spans="3:6" x14ac:dyDescent="0.25">
      <c r="C19" s="57"/>
      <c r="D19" s="64" t="s">
        <v>71</v>
      </c>
      <c r="E19" s="57"/>
      <c r="F19" s="57"/>
    </row>
    <row r="20" spans="3:6" x14ac:dyDescent="0.25">
      <c r="C20" s="57"/>
      <c r="D20" s="57"/>
      <c r="E20" s="57"/>
      <c r="F20" s="57"/>
    </row>
    <row r="21" spans="3:6" x14ac:dyDescent="0.25">
      <c r="C21" s="57"/>
      <c r="D21" s="57"/>
      <c r="E21" s="57"/>
      <c r="F21" s="57"/>
    </row>
    <row r="22" spans="3:6" x14ac:dyDescent="0.25">
      <c r="C22" s="57"/>
      <c r="D22" s="57"/>
      <c r="E22" s="57"/>
      <c r="F22" s="57"/>
    </row>
    <row r="23" spans="3:6" x14ac:dyDescent="0.25">
      <c r="C23" s="57"/>
      <c r="D23" s="57"/>
      <c r="E23" s="57"/>
      <c r="F23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Resumen</vt:lpstr>
      <vt:lpstr>Hoja1</vt:lpstr>
      <vt:lpstr>BOLSA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Carolina Leyva Herrera</dc:creator>
  <cp:lastModifiedBy>Diego</cp:lastModifiedBy>
  <cp:lastPrinted>2021-02-23T17:44:19Z</cp:lastPrinted>
  <dcterms:created xsi:type="dcterms:W3CDTF">2016-12-19T16:52:12Z</dcterms:created>
  <dcterms:modified xsi:type="dcterms:W3CDTF">2021-02-23T17:44:56Z</dcterms:modified>
</cp:coreProperties>
</file>